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veta.hanischova\Documents\2300_Inzenyring\120 090_Luka nad Jihlavou_Jihlava_II.etapa\INZENYRING\DOKLADOVA CAST_II._V. ETAPA_PREDANI_SZ\DOKLADOVA CAST_K PODANI ZADOSTI O SP_III_IV_V.etapa\"/>
    </mc:Choice>
  </mc:AlternateContent>
  <bookViews>
    <workbookView xWindow="120" yWindow="705" windowWidth="15120" windowHeight="6795" firstSheet="1" activeTab="3"/>
  </bookViews>
  <sheets>
    <sheet name="Úvodní list" sheetId="14" r:id="rId1"/>
    <sheet name="Celk. přehled" sheetId="1" r:id="rId2"/>
    <sheet name="H2_DO_vlastnici pozemku" sheetId="10" r:id="rId3"/>
    <sheet name="H1_IS" sheetId="11" r:id="rId4"/>
  </sheets>
  <definedNames>
    <definedName name="_xlnm.Print_Area" localSheetId="1">'Celk. přehled'!$A$1:$H$12</definedName>
    <definedName name="_xlnm.Print_Area" localSheetId="3">H1_IS!$A$1:$F$54</definedName>
    <definedName name="Z_86274CA5_9150_4776_9F9E_300A60B91C13_.wvu.Cols" localSheetId="3" hidden="1">H1_IS!#REF!,H1_IS!#REF!,H1_IS!$IQ:$IQ,H1_IS!$SM:$SM,H1_IS!$ACI:$ACI,H1_IS!$AME:$AME,H1_IS!$AWA:$AWA,H1_IS!$BFW:$BFW,H1_IS!$BPS:$BPS,H1_IS!$BZO:$BZO,H1_IS!$CJK:$CJK,H1_IS!$CTG:$CTG,H1_IS!$DDC:$DDC,H1_IS!$DMY:$DMY,H1_IS!$DWU:$DWU,H1_IS!$EGQ:$EGQ,H1_IS!$EQM:$EQM,H1_IS!$FAI:$FAI,H1_IS!$FKE:$FKE,H1_IS!$FUA:$FUA,H1_IS!$GDW:$GDW,H1_IS!$GNS:$GNS,H1_IS!$GXO:$GXO,H1_IS!$HHK:$HHK,H1_IS!$HRG:$HRG,H1_IS!$IBC:$IBC,H1_IS!$IKY:$IKY,H1_IS!$IUU:$IUU,H1_IS!$JEQ:$JEQ,H1_IS!$JOM:$JOM,H1_IS!$JYI:$JYI,H1_IS!$KIE:$KIE,H1_IS!$KSA:$KSA,H1_IS!$LBW:$LBW,H1_IS!$LLS:$LLS,H1_IS!$LVO:$LVO,H1_IS!$MFK:$MFK,H1_IS!$MPG:$MPG,H1_IS!$MZC:$MZC,H1_IS!$NIY:$NIY,H1_IS!$NSU:$NSU,H1_IS!$OCQ:$OCQ,H1_IS!$OMM:$OMM,H1_IS!$OWI:$OWI,H1_IS!$PGE:$PGE,H1_IS!$PQA:$PQA,H1_IS!$PZW:$PZW,H1_IS!$QJS:$QJS,H1_IS!$QTO:$QTO,H1_IS!$RDK:$RDK,H1_IS!$RNG:$RNG,H1_IS!$RXC:$RXC,H1_IS!$SGY:$SGY,H1_IS!$SQU:$SQU,H1_IS!$TAQ:$TAQ,H1_IS!$TKM:$TKM,H1_IS!$TUI:$TUI,H1_IS!$UEE:$UEE,H1_IS!$UOA:$UOA,H1_IS!$UXW:$UXW,H1_IS!$VHS:$VHS,H1_IS!$VRO:$VRO,H1_IS!$WBK:$WBK,H1_IS!$WLG:$WLG,H1_IS!$WVC:$WVC</definedName>
    <definedName name="Z_86274CA5_9150_4776_9F9E_300A60B91C13_.wvu.Cols" localSheetId="2" hidden="1">'H2_DO_vlastnici pozemku'!#REF!,'H2_DO_vlastnici pozemku'!$IW:$IW,'H2_DO_vlastnici pozemku'!$SS:$SS,'H2_DO_vlastnici pozemku'!$ACO:$ACO,'H2_DO_vlastnici pozemku'!$AMK:$AMK,'H2_DO_vlastnici pozemku'!$AWG:$AWG,'H2_DO_vlastnici pozemku'!$BGC:$BGC,'H2_DO_vlastnici pozemku'!$BPY:$BPY,'H2_DO_vlastnici pozemku'!$BZU:$BZU,'H2_DO_vlastnici pozemku'!$CJQ:$CJQ,'H2_DO_vlastnici pozemku'!$CTM:$CTM,'H2_DO_vlastnici pozemku'!$DDI:$DDI,'H2_DO_vlastnici pozemku'!$DNE:$DNE,'H2_DO_vlastnici pozemku'!$DXA:$DXA,'H2_DO_vlastnici pozemku'!$EGW:$EGW,'H2_DO_vlastnici pozemku'!$EQS:$EQS,'H2_DO_vlastnici pozemku'!$FAO:$FAO,'H2_DO_vlastnici pozemku'!$FKK:$FKK,'H2_DO_vlastnici pozemku'!$FUG:$FUG,'H2_DO_vlastnici pozemku'!$GEC:$GEC,'H2_DO_vlastnici pozemku'!$GNY:$GNY,'H2_DO_vlastnici pozemku'!$GXU:$GXU,'H2_DO_vlastnici pozemku'!$HHQ:$HHQ,'H2_DO_vlastnici pozemku'!$HRM:$HRM,'H2_DO_vlastnici pozemku'!$IBI:$IBI,'H2_DO_vlastnici pozemku'!$ILE:$ILE,'H2_DO_vlastnici pozemku'!$IVA:$IVA,'H2_DO_vlastnici pozemku'!$JEW:$JEW,'H2_DO_vlastnici pozemku'!$JOS:$JOS,'H2_DO_vlastnici pozemku'!$JYO:$JYO,'H2_DO_vlastnici pozemku'!$KIK:$KIK,'H2_DO_vlastnici pozemku'!$KSG:$KSG,'H2_DO_vlastnici pozemku'!$LCC:$LCC,'H2_DO_vlastnici pozemku'!$LLY:$LLY,'H2_DO_vlastnici pozemku'!$LVU:$LVU,'H2_DO_vlastnici pozemku'!$MFQ:$MFQ,'H2_DO_vlastnici pozemku'!$MPM:$MPM,'H2_DO_vlastnici pozemku'!$MZI:$MZI,'H2_DO_vlastnici pozemku'!$NJE:$NJE,'H2_DO_vlastnici pozemku'!$NTA:$NTA,'H2_DO_vlastnici pozemku'!$OCW:$OCW,'H2_DO_vlastnici pozemku'!$OMS:$OMS,'H2_DO_vlastnici pozemku'!$OWO:$OWO,'H2_DO_vlastnici pozemku'!$PGK:$PGK,'H2_DO_vlastnici pozemku'!$PQG:$PQG,'H2_DO_vlastnici pozemku'!$QAC:$QAC,'H2_DO_vlastnici pozemku'!$QJY:$QJY,'H2_DO_vlastnici pozemku'!$QTU:$QTU,'H2_DO_vlastnici pozemku'!$RDQ:$RDQ,'H2_DO_vlastnici pozemku'!$RNM:$RNM,'H2_DO_vlastnici pozemku'!$RXI:$RXI,'H2_DO_vlastnici pozemku'!$SHE:$SHE,'H2_DO_vlastnici pozemku'!$SRA:$SRA,'H2_DO_vlastnici pozemku'!$TAW:$TAW,'H2_DO_vlastnici pozemku'!$TKS:$TKS,'H2_DO_vlastnici pozemku'!$TUO:$TUO,'H2_DO_vlastnici pozemku'!$UEK:$UEK,'H2_DO_vlastnici pozemku'!$UOG:$UOG,'H2_DO_vlastnici pozemku'!$UYC:$UYC,'H2_DO_vlastnici pozemku'!$VHY:$VHY,'H2_DO_vlastnici pozemku'!$VRU:$VRU,'H2_DO_vlastnici pozemku'!$WBQ:$WBQ,'H2_DO_vlastnici pozemku'!$WLM:$WLM,'H2_DO_vlastnici pozemku'!$WVI:$WVI</definedName>
    <definedName name="Z_86274CA5_9150_4776_9F9E_300A60B91C13_.wvu.PrintArea" localSheetId="1" hidden="1">'Celk. přehled'!$A$1:$H$12</definedName>
    <definedName name="Z_86274CA5_9150_4776_9F9E_300A60B91C13_.wvu.Rows" localSheetId="3" hidden="1">H1_IS!#REF!</definedName>
    <definedName name="Z_86274CA5_9150_4776_9F9E_300A60B91C13_.wvu.Rows" localSheetId="2" hidden="1">'H2_DO_vlastnici pozemku'!$18:$19</definedName>
  </definedNames>
  <calcPr calcId="162913"/>
  <customWorkbookViews>
    <customWorkbookView name="Jindřich Aleš - vlastní zobrazení" guid="{86274CA5-9150-4776-9F9E-300A60B91C13}" mergeInterval="0" personalView="1" maximized="1" xWindow="1" yWindow="1" windowWidth="1600" windowHeight="709" activeSheetId="1"/>
  </customWorkbookViews>
</workbook>
</file>

<file path=xl/calcChain.xml><?xml version="1.0" encoding="utf-8"?>
<calcChain xmlns="http://schemas.openxmlformats.org/spreadsheetml/2006/main">
  <c r="C12" i="14" l="1"/>
  <c r="C13" i="14"/>
  <c r="B6" i="1"/>
  <c r="B4" i="1"/>
  <c r="A1" i="1" l="1"/>
  <c r="B5" i="1" l="1"/>
  <c r="A1" i="11"/>
  <c r="A1" i="10"/>
  <c r="A6" i="10"/>
  <c r="A7" i="10" s="1"/>
  <c r="A8" i="10" s="1"/>
  <c r="A9" i="10" s="1"/>
  <c r="A10" i="10" s="1"/>
  <c r="A11" i="10" s="1"/>
  <c r="A12" i="10" s="1"/>
  <c r="A13" i="10" s="1"/>
  <c r="A14" i="10" s="1"/>
  <c r="A15" i="10" s="1"/>
</calcChain>
</file>

<file path=xl/sharedStrings.xml><?xml version="1.0" encoding="utf-8"?>
<sst xmlns="http://schemas.openxmlformats.org/spreadsheetml/2006/main" count="251" uniqueCount="135">
  <si>
    <t>Poznámky</t>
  </si>
  <si>
    <t>Poř. číslo</t>
  </si>
  <si>
    <t>Číslo jednací</t>
  </si>
  <si>
    <t xml:space="preserve">Vyjádření </t>
  </si>
  <si>
    <t>*1) omezená územní působnost</t>
  </si>
  <si>
    <t>*2) při umísťování nových spojových kabelů celopražská působnost</t>
  </si>
  <si>
    <t>Správce sítě technického vybavení
(působnost dle RSTI)</t>
  </si>
  <si>
    <t>České Radiokomunikace a.s.</t>
  </si>
  <si>
    <t>DOSS</t>
  </si>
  <si>
    <t>IS</t>
  </si>
  <si>
    <t>Nabyto PM</t>
  </si>
  <si>
    <t>Zahájeno řízení</t>
  </si>
  <si>
    <t>Vydáno</t>
  </si>
  <si>
    <t>Zadavatel</t>
  </si>
  <si>
    <t>Investor</t>
  </si>
  <si>
    <t xml:space="preserve">kontaktní osoba </t>
  </si>
  <si>
    <t>tel:</t>
  </si>
  <si>
    <t>mail:</t>
  </si>
  <si>
    <t>Termíny:</t>
  </si>
  <si>
    <t>objednáno (smlouva)</t>
  </si>
  <si>
    <t>Podání na st. úřad</t>
  </si>
  <si>
    <t>Rozeslaná PD</t>
  </si>
  <si>
    <t>Vypracování koncept.</t>
  </si>
  <si>
    <t>Realita</t>
  </si>
  <si>
    <t>Rozhodnutí st. úřadu</t>
  </si>
  <si>
    <t>Plná moc</t>
  </si>
  <si>
    <t>Platnost do</t>
  </si>
  <si>
    <t>Doručena</t>
  </si>
  <si>
    <t>Konečný termín</t>
  </si>
  <si>
    <t>Vydáno ÚR/SP</t>
  </si>
  <si>
    <t>Zodpovědný pracovník Inženýrská činnost:</t>
  </si>
  <si>
    <t>Zodpovědný projektant:</t>
  </si>
  <si>
    <t>STAV</t>
  </si>
  <si>
    <t>Dotčený orgán státní správy</t>
  </si>
  <si>
    <t>číslo jednací</t>
  </si>
  <si>
    <t>Vlastníci</t>
  </si>
  <si>
    <t>Projednávaný stupeň</t>
  </si>
  <si>
    <t>Podáno na stavební úřad</t>
  </si>
  <si>
    <t>Předáno</t>
  </si>
  <si>
    <t>Projednání se stavevním úřadem</t>
  </si>
  <si>
    <t>!!
Nezapomenout
!!!
Poznámky</t>
  </si>
  <si>
    <t>Počet chybějících vyjádření</t>
  </si>
  <si>
    <r>
      <rPr>
        <b/>
        <sz val="11"/>
        <color theme="0" tint="-0.499984740745262"/>
        <rFont val="Calibri"/>
        <family val="2"/>
        <charset val="238"/>
        <scheme val="minor"/>
      </rPr>
      <t>Popis jak s tabulkou pracovat</t>
    </r>
    <r>
      <rPr>
        <sz val="11"/>
        <color theme="0" tint="-0.499984740745262"/>
        <rFont val="Calibri"/>
        <family val="2"/>
        <charset val="238"/>
        <scheme val="minor"/>
      </rPr>
      <t xml:space="preserve">
</t>
    </r>
    <r>
      <rPr>
        <b/>
        <sz val="11"/>
        <color theme="0" tint="-0.499984740745262"/>
        <rFont val="Calibri"/>
        <family val="2"/>
        <charset val="238"/>
        <scheme val="minor"/>
      </rPr>
      <t>Obecně lze říci:</t>
    </r>
    <r>
      <rPr>
        <sz val="11"/>
        <color theme="0" tint="-0.499984740745262"/>
        <rFont val="Calibri"/>
        <family val="2"/>
        <charset val="238"/>
        <scheme val="minor"/>
      </rPr>
      <t xml:space="preserve">
   • buňky kde jsou vzorce tak nepřepisovat.
   • Buňky mají různé zabarvení záměrně a některé změny probíhají automaticky – </t>
    </r>
    <r>
      <rPr>
        <b/>
        <sz val="11"/>
        <rFont val="Calibri"/>
        <family val="2"/>
        <charset val="238"/>
        <scheme val="minor"/>
      </rPr>
      <t>neměnit barvy
      buněk</t>
    </r>
    <r>
      <rPr>
        <sz val="11"/>
        <color theme="0" tint="-0.499984740745262"/>
        <rFont val="Calibri"/>
        <family val="2"/>
        <charset val="238"/>
        <scheme val="minor"/>
      </rPr>
      <t xml:space="preserve">.
   • Mezi jednotlivými listy se lze přepíná přednastavenými hypertextovými odkazy.
   • Heslo pro uzamčení / odemčení: 1234
</t>
    </r>
    <r>
      <rPr>
        <b/>
        <sz val="11"/>
        <color theme="0" tint="-0.499984740745262"/>
        <rFont val="Calibri"/>
        <family val="2"/>
        <charset val="238"/>
        <scheme val="minor"/>
      </rPr>
      <t>Úvodní list</t>
    </r>
    <r>
      <rPr>
        <sz val="11"/>
        <color theme="0" tint="-0.499984740745262"/>
        <rFont val="Calibri"/>
        <family val="2"/>
        <charset val="238"/>
        <scheme val="minor"/>
      </rPr>
      <t xml:space="preserve">
   • Nahoru vyplnit příslušný název SSZ, který se promítne ve všech listech.
   • Vyplnit kontaktní osoby za investora, zadavatele, dále za projekci a za Inženýring vč. kontaktů
   • Dle smlouvy (případně interní dohody)uvést termíny
</t>
    </r>
    <r>
      <rPr>
        <b/>
        <sz val="11"/>
        <color theme="0" tint="-0.499984740745262"/>
        <rFont val="Calibri"/>
        <family val="2"/>
        <charset val="238"/>
        <scheme val="minor"/>
      </rPr>
      <t>Celkový přehled</t>
    </r>
    <r>
      <rPr>
        <sz val="11"/>
        <color theme="0" tint="-0.499984740745262"/>
        <rFont val="Calibri"/>
        <family val="2"/>
        <charset val="238"/>
        <scheme val="minor"/>
      </rPr>
      <t xml:space="preserve">
   • Vybrat projednávaný stupeň
   • STAV - Každý týden doplnit aktuální stav. Vždy přidat řádek nahoru a začít č. týdne / rok a info
      (příklad:  1/20 - zahájení prací)
</t>
    </r>
    <r>
      <rPr>
        <b/>
        <sz val="11"/>
        <color theme="0" tint="-0.499984740745262"/>
        <rFont val="Calibri"/>
        <family val="2"/>
        <charset val="238"/>
        <scheme val="minor"/>
      </rPr>
      <t>Listy Vlastníci, DOSS a IS</t>
    </r>
    <r>
      <rPr>
        <sz val="11"/>
        <color theme="0" tint="-0.499984740745262"/>
        <rFont val="Calibri"/>
        <family val="2"/>
        <charset val="238"/>
        <scheme val="minor"/>
      </rPr>
      <t xml:space="preserve">
  • Při obdržení stupně DUR/DSP je třeba aktualizovat seznam Vlastníků, DOSS a IS dle katastru,stavebního úřadu a Mawisu
   • </t>
    </r>
    <r>
      <rPr>
        <b/>
        <sz val="11"/>
        <rFont val="Calibri"/>
        <family val="2"/>
        <charset val="238"/>
        <scheme val="minor"/>
      </rPr>
      <t>Přidávání řádku proveďte vždy někde uprostřed</t>
    </r>
    <r>
      <rPr>
        <sz val="11"/>
        <color theme="0" tint="-0.499984740745262"/>
        <rFont val="Calibri"/>
        <family val="2"/>
        <charset val="238"/>
        <scheme val="minor"/>
      </rPr>
      <t xml:space="preserve">, aby se automaticky vygenerovaly vazby s celkovým přehledem. Když vložíte řádek nakonec, nebude vazba správně fungovat.
   • Po aktualizaci tabulky Vlastníci, DOSS a IS odeberta prázdné řádky, aby v celkovém přehledu byl uveden správný počet nevyřízených vyjádření.
</t>
    </r>
  </si>
  <si>
    <t>CETIN a.s.</t>
  </si>
  <si>
    <t>GasNet, s.r.o.</t>
  </si>
  <si>
    <t>T-Mobile Czech Republic a.s.</t>
  </si>
  <si>
    <t>Vodafone Czech Republic a.s.</t>
  </si>
  <si>
    <t>EG.D, a.s.</t>
  </si>
  <si>
    <t>První telefonní společnost s.r.o.</t>
  </si>
  <si>
    <t>SLUŽBY MĚSTA JIHLAVY s.r.o.</t>
  </si>
  <si>
    <t>Povodí Moravy, s.p., Útvar správy povodí</t>
  </si>
  <si>
    <t>UPTS/OS/306424/2022</t>
  </si>
  <si>
    <t>Nej. cz s.r.o.</t>
  </si>
  <si>
    <t>VYJNEJ-2022-07501-01</t>
  </si>
  <si>
    <t>E29182/22</t>
  </si>
  <si>
    <t>220531-0812432525</t>
  </si>
  <si>
    <t>M-SOFT pol. s r.o.</t>
  </si>
  <si>
    <t>91-22 MU</t>
  </si>
  <si>
    <t>SMART Comp. a.s</t>
  </si>
  <si>
    <t>MO - SEM - OOÚZ Brno</t>
  </si>
  <si>
    <t>SluŽBY MĚSTA JIHLAVY s.r.o. - Vodovody a kanalizace</t>
  </si>
  <si>
    <t>VODÁRENSKÁ AKCIOVÁ SPOLEČNOST, a.s.</t>
  </si>
  <si>
    <t>290/2022</t>
  </si>
  <si>
    <t>289/2022</t>
  </si>
  <si>
    <t>Vyj 130/2022</t>
  </si>
  <si>
    <t>Vyj 131/2022</t>
  </si>
  <si>
    <t>V-0641/2022</t>
  </si>
  <si>
    <t>133420/2022-1322-OÚZ-BR</t>
  </si>
  <si>
    <t>299/2022</t>
  </si>
  <si>
    <t>ČD - Telematika, a.s.</t>
  </si>
  <si>
    <t>Oprava trati v úseku Luka nad Jihlavou - Jihlava - III., IV., V. etapa</t>
  </si>
  <si>
    <t>poznámka</t>
  </si>
  <si>
    <t>č. etapy</t>
  </si>
  <si>
    <t>vydáno</t>
  </si>
  <si>
    <t>665268/22</t>
  </si>
  <si>
    <t>III.</t>
  </si>
  <si>
    <t>poloha sítě</t>
  </si>
  <si>
    <t>665291/22</t>
  </si>
  <si>
    <t>IV.</t>
  </si>
  <si>
    <t>NE</t>
  </si>
  <si>
    <t>Ano</t>
  </si>
  <si>
    <t>SP</t>
  </si>
  <si>
    <t>703010/22</t>
  </si>
  <si>
    <t>665309/22</t>
  </si>
  <si>
    <t>V.</t>
  </si>
  <si>
    <t>II., IV., V.</t>
  </si>
  <si>
    <t>souhlas - OP</t>
  </si>
  <si>
    <t>D8626–26187455</t>
  </si>
  <si>
    <t>J14077–27065208</t>
  </si>
  <si>
    <t>R28104–27065209</t>
  </si>
  <si>
    <t>D8626–26187458</t>
  </si>
  <si>
    <t>D8626-26187461</t>
  </si>
  <si>
    <t>III., IV., V.</t>
  </si>
  <si>
    <t>ÚR + SP</t>
  </si>
  <si>
    <t>III., IV.</t>
  </si>
  <si>
    <t xml:space="preserve">SP </t>
  </si>
  <si>
    <t>souhlas - SP</t>
  </si>
  <si>
    <t>94-22 MU</t>
  </si>
  <si>
    <t>souhlas s realizací stavby</t>
  </si>
  <si>
    <t>292/2022</t>
  </si>
  <si>
    <t>291/2022</t>
  </si>
  <si>
    <t>Městys Luka nad Jihlavou</t>
  </si>
  <si>
    <t>SLUŽBY LUKA, s.r.o.</t>
  </si>
  <si>
    <t>2022-05</t>
  </si>
  <si>
    <t>Vodovody a kanalizace Loucko s.r.o.</t>
  </si>
  <si>
    <t>2022-33</t>
  </si>
  <si>
    <t>SŘ</t>
  </si>
  <si>
    <t>Magistrát města Jihlavy, OŽP, odd. ochrana příroky a krajiny</t>
  </si>
  <si>
    <t xml:space="preserve">MMJ/OŽP/119463/2022-PlT                                                              </t>
  </si>
  <si>
    <t>MMJ/OMMJ/OŽP/120640/2022-NoS</t>
  </si>
  <si>
    <t>Magistrát města Jihlavy, OŽP, vodoprávní úřad</t>
  </si>
  <si>
    <t>MMJ/OŽP/145062/2022</t>
  </si>
  <si>
    <t>Magistrát města Jihlavy, OŽP, úsek odpadového hospodářství</t>
  </si>
  <si>
    <t>vjádření - III. etapa</t>
  </si>
  <si>
    <t>závazné stanovisko- III. etapa</t>
  </si>
  <si>
    <t>vyjádření - III. etapa</t>
  </si>
  <si>
    <t>MMJ/SÚ/137654/2022-PeP</t>
  </si>
  <si>
    <t>závazné stanovisko bez podmínek - III. etapa</t>
  </si>
  <si>
    <t>Magistrát města Jihlavy, SÚ, úřad územního plánování</t>
  </si>
  <si>
    <t>PM- 32094/2022/5203/Fi</t>
  </si>
  <si>
    <t>stanovisko - III. etapa</t>
  </si>
  <si>
    <t>MMJ/OŽP/119464/2022-PlT</t>
  </si>
  <si>
    <t>MMJ/OŽP/120629/2022-NoS</t>
  </si>
  <si>
    <t>vyjádření - IV., V. etapa</t>
  </si>
  <si>
    <t>závazné stanovisko - IV., V. etapa</t>
  </si>
  <si>
    <t>MMJ/OŽP/145060/2022</t>
  </si>
  <si>
    <t>MMJ/SÚ/137684/2022-PeP</t>
  </si>
  <si>
    <t>závazné stanovisko bez podmínek - IV., V. etapa</t>
  </si>
  <si>
    <t>PM-32102/2022/5203/Fi</t>
  </si>
  <si>
    <t>stanovisko - IV. etapa</t>
  </si>
  <si>
    <t>LCR943/005463/2022</t>
  </si>
  <si>
    <t>vyjádření správce vodního toku, IV. etapa</t>
  </si>
  <si>
    <t>LESY ČESKÉ REPUBLIKY, S.P, OŘ Vysočina</t>
  </si>
  <si>
    <t>Českomoravský štěrk, a.s.</t>
  </si>
  <si>
    <t>souhlas vlastníka ppč. 188/1                        - IV.etapa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</si>
</sst>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24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63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Protection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0" fillId="0" borderId="0" xfId="0" applyFill="1" applyBorder="1" applyAlignment="1"/>
    <xf numFmtId="0" fontId="0" fillId="0" borderId="7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14" fontId="0" fillId="0" borderId="0" xfId="0" applyNumberFormat="1" applyFill="1" applyBorder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Protection="1"/>
    <xf numFmtId="0" fontId="0" fillId="0" borderId="7" xfId="0" applyFill="1" applyBorder="1" applyAlignment="1">
      <alignment horizontal="center" vertical="center" wrapText="1"/>
    </xf>
    <xf numFmtId="0" fontId="0" fillId="6" borderId="3" xfId="0" applyFill="1" applyBorder="1" applyAlignment="1">
      <alignment vertical="center"/>
    </xf>
    <xf numFmtId="0" fontId="0" fillId="8" borderId="3" xfId="0" applyFill="1" applyBorder="1" applyAlignment="1">
      <alignment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0" fontId="0" fillId="0" borderId="0" xfId="0" applyAlignment="1"/>
    <xf numFmtId="0" fontId="0" fillId="4" borderId="1" xfId="0" applyFill="1" applyBorder="1" applyAlignment="1">
      <alignment vertical="center"/>
    </xf>
    <xf numFmtId="0" fontId="0" fillId="0" borderId="0" xfId="0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14" fontId="0" fillId="0" borderId="7" xfId="0" applyNumberForma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9" fillId="11" borderId="4" xfId="0" applyFont="1" applyFill="1" applyBorder="1" applyAlignment="1">
      <alignment horizontal="center" vertical="center"/>
    </xf>
    <xf numFmtId="0" fontId="11" fillId="8" borderId="10" xfId="1" applyFont="1" applyFill="1" applyBorder="1" applyAlignment="1" applyProtection="1">
      <alignment vertical="center"/>
    </xf>
    <xf numFmtId="0" fontId="11" fillId="2" borderId="19" xfId="1" applyFont="1" applyFill="1" applyBorder="1" applyAlignment="1" applyProtection="1">
      <alignment vertical="center"/>
    </xf>
    <xf numFmtId="0" fontId="11" fillId="12" borderId="21" xfId="1" applyFont="1" applyFill="1" applyBorder="1" applyAlignment="1" applyProtection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0" fontId="0" fillId="0" borderId="20" xfId="0" applyFill="1" applyBorder="1" applyAlignment="1" applyProtection="1">
      <alignment vertical="center"/>
      <protection locked="0"/>
    </xf>
    <xf numFmtId="0" fontId="0" fillId="0" borderId="22" xfId="0" applyFill="1" applyBorder="1" applyAlignment="1" applyProtection="1">
      <alignment vertical="center"/>
      <protection locked="0"/>
    </xf>
    <xf numFmtId="0" fontId="21" fillId="0" borderId="19" xfId="0" applyFont="1" applyFill="1" applyBorder="1" applyAlignment="1">
      <alignment vertical="center"/>
    </xf>
    <xf numFmtId="0" fontId="21" fillId="0" borderId="21" xfId="0" applyFont="1" applyFill="1" applyBorder="1" applyAlignment="1">
      <alignment vertical="center"/>
    </xf>
    <xf numFmtId="0" fontId="3" fillId="1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1" fillId="14" borderId="17" xfId="0" applyFont="1" applyFill="1" applyBorder="1" applyAlignment="1">
      <alignment vertical="center"/>
    </xf>
    <xf numFmtId="0" fontId="19" fillId="14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8" fillId="0" borderId="3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vertical="center" wrapText="1"/>
    </xf>
    <xf numFmtId="0" fontId="18" fillId="0" borderId="24" xfId="0" applyNumberFormat="1" applyFont="1" applyFill="1" applyBorder="1" applyAlignment="1">
      <alignment horizontal="center" vertical="center" wrapText="1"/>
    </xf>
    <xf numFmtId="0" fontId="13" fillId="0" borderId="11" xfId="1" applyFont="1" applyFill="1" applyBorder="1" applyAlignment="1" applyProtection="1">
      <alignment vertical="center"/>
    </xf>
    <xf numFmtId="0" fontId="22" fillId="12" borderId="20" xfId="0" applyFont="1" applyFill="1" applyBorder="1" applyAlignment="1">
      <alignment vertical="center" wrapText="1"/>
    </xf>
    <xf numFmtId="14" fontId="23" fillId="0" borderId="3" xfId="0" applyNumberFormat="1" applyFont="1" applyFill="1" applyBorder="1" applyAlignment="1">
      <alignment horizontal="center" vertical="center" wrapText="1"/>
    </xf>
    <xf numFmtId="14" fontId="23" fillId="0" borderId="24" xfId="0" applyNumberFormat="1" applyFont="1" applyFill="1" applyBorder="1" applyAlignment="1">
      <alignment horizontal="center" vertical="center" wrapText="1"/>
    </xf>
    <xf numFmtId="0" fontId="13" fillId="0" borderId="25" xfId="1" applyFont="1" applyFill="1" applyBorder="1" applyAlignment="1" applyProtection="1">
      <alignment horizontal="center" vertical="center"/>
    </xf>
    <xf numFmtId="14" fontId="23" fillId="0" borderId="13" xfId="0" applyNumberFormat="1" applyFont="1" applyFill="1" applyBorder="1" applyAlignment="1">
      <alignment horizontal="center" vertical="center" wrapText="1"/>
    </xf>
    <xf numFmtId="14" fontId="23" fillId="0" borderId="26" xfId="0" applyNumberFormat="1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18" fillId="0" borderId="14" xfId="0" applyNumberFormat="1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vertical="center" wrapText="1"/>
    </xf>
    <xf numFmtId="0" fontId="0" fillId="0" borderId="29" xfId="0" applyFont="1" applyFill="1" applyBorder="1" applyAlignment="1">
      <alignment vertical="center" wrapText="1"/>
    </xf>
    <xf numFmtId="0" fontId="12" fillId="12" borderId="2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12" borderId="3" xfId="0" applyFont="1" applyFill="1" applyBorder="1" applyAlignment="1">
      <alignment horizontal="center" vertical="center" wrapText="1"/>
    </xf>
    <xf numFmtId="0" fontId="18" fillId="0" borderId="29" xfId="0" applyNumberFormat="1" applyFont="1" applyFill="1" applyBorder="1" applyAlignment="1">
      <alignment horizontal="center" vertical="center" wrapText="1"/>
    </xf>
    <xf numFmtId="14" fontId="23" fillId="0" borderId="29" xfId="0" applyNumberFormat="1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12" fillId="12" borderId="2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vertical="center" wrapText="1"/>
    </xf>
    <xf numFmtId="0" fontId="18" fillId="0" borderId="12" xfId="0" applyNumberFormat="1" applyFont="1" applyFill="1" applyBorder="1" applyAlignment="1">
      <alignment horizontal="center" vertical="center" wrapText="1"/>
    </xf>
    <xf numFmtId="14" fontId="23" fillId="0" borderId="12" xfId="0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12" fillId="12" borderId="33" xfId="0" applyFont="1" applyFill="1" applyBorder="1" applyAlignment="1">
      <alignment vertical="center" wrapText="1"/>
    </xf>
    <xf numFmtId="0" fontId="12" fillId="12" borderId="34" xfId="0" applyFont="1" applyFill="1" applyBorder="1" applyAlignment="1">
      <alignment horizontal="center" vertical="center" wrapText="1"/>
    </xf>
    <xf numFmtId="0" fontId="12" fillId="12" borderId="35" xfId="0" applyFont="1" applyFill="1" applyBorder="1" applyAlignment="1">
      <alignment horizontal="center" vertical="center" wrapText="1"/>
    </xf>
    <xf numFmtId="0" fontId="22" fillId="12" borderId="36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0" fillId="3" borderId="8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3" fillId="0" borderId="1" xfId="1" applyFont="1" applyFill="1" applyBorder="1" applyAlignment="1" applyProtection="1">
      <alignment vertical="center"/>
    </xf>
    <xf numFmtId="0" fontId="4" fillId="0" borderId="31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vertical="center" wrapText="1"/>
    </xf>
    <xf numFmtId="0" fontId="18" fillId="0" borderId="31" xfId="0" applyNumberFormat="1" applyFont="1" applyFill="1" applyBorder="1" applyAlignment="1">
      <alignment horizontal="center" vertical="center" wrapText="1"/>
    </xf>
    <xf numFmtId="14" fontId="23" fillId="0" borderId="31" xfId="0" applyNumberFormat="1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6" fillId="5" borderId="12" xfId="0" applyFont="1" applyFill="1" applyBorder="1" applyAlignment="1" applyProtection="1">
      <alignment horizontal="center" vertical="center"/>
      <protection locked="0"/>
    </xf>
    <xf numFmtId="0" fontId="1" fillId="7" borderId="13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" fillId="9" borderId="3" xfId="0" applyFont="1" applyFill="1" applyBorder="1" applyAlignment="1">
      <alignment horizontal="left" vertical="center"/>
    </xf>
    <xf numFmtId="0" fontId="1" fillId="10" borderId="3" xfId="0" applyFont="1" applyFill="1" applyBorder="1" applyAlignment="1">
      <alignment horizontal="left" vertical="center"/>
    </xf>
    <xf numFmtId="0" fontId="0" fillId="9" borderId="3" xfId="0" applyFill="1" applyBorder="1" applyAlignment="1">
      <alignment horizontal="left" vertical="center"/>
    </xf>
    <xf numFmtId="0" fontId="0" fillId="10" borderId="3" xfId="0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0" fillId="11" borderId="7" xfId="0" applyFill="1" applyBorder="1" applyAlignment="1">
      <alignment horizontal="left" vertical="top" wrapText="1"/>
    </xf>
    <xf numFmtId="0" fontId="0" fillId="11" borderId="2" xfId="0" applyFill="1" applyBorder="1" applyAlignment="1">
      <alignment horizontal="left" vertical="top" wrapText="1"/>
    </xf>
    <xf numFmtId="0" fontId="0" fillId="11" borderId="9" xfId="0" applyFill="1" applyBorder="1" applyAlignment="1">
      <alignment horizontal="left" vertical="top" wrapText="1"/>
    </xf>
    <xf numFmtId="0" fontId="16" fillId="5" borderId="0" xfId="0" applyFont="1" applyFill="1" applyBorder="1" applyAlignment="1" applyProtection="1">
      <alignment horizontal="center" vertical="center"/>
      <protection locked="0"/>
    </xf>
    <xf numFmtId="0" fontId="20" fillId="13" borderId="8" xfId="0" applyFont="1" applyFill="1" applyBorder="1" applyAlignment="1">
      <alignment horizontal="center" vertical="center" wrapText="1"/>
    </xf>
    <xf numFmtId="0" fontId="20" fillId="13" borderId="15" xfId="0" applyFont="1" applyFill="1" applyBorder="1" applyAlignment="1">
      <alignment horizontal="center" vertical="center" wrapText="1"/>
    </xf>
    <xf numFmtId="0" fontId="20" fillId="13" borderId="16" xfId="0" applyFont="1" applyFill="1" applyBorder="1" applyAlignment="1">
      <alignment horizontal="center" vertical="center" wrapText="1"/>
    </xf>
    <xf numFmtId="0" fontId="1" fillId="13" borderId="7" xfId="0" applyFont="1" applyFill="1" applyBorder="1" applyAlignment="1">
      <alignment horizontal="left" vertical="top" wrapText="1"/>
    </xf>
    <xf numFmtId="0" fontId="1" fillId="13" borderId="2" xfId="0" applyFont="1" applyFill="1" applyBorder="1" applyAlignment="1">
      <alignment horizontal="left" vertical="top" wrapText="1"/>
    </xf>
    <xf numFmtId="0" fontId="1" fillId="13" borderId="9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0" borderId="4" xfId="1" applyFont="1" applyFill="1" applyBorder="1" applyAlignment="1" applyProtection="1">
      <alignment horizontal="center" vertical="center"/>
    </xf>
    <xf numFmtId="0" fontId="13" fillId="0" borderId="5" xfId="1" applyFont="1" applyFill="1" applyBorder="1" applyAlignment="1" applyProtection="1">
      <alignment horizontal="center" vertical="center"/>
    </xf>
    <xf numFmtId="0" fontId="13" fillId="0" borderId="6" xfId="1" applyFont="1" applyFill="1" applyBorder="1" applyAlignment="1" applyProtection="1">
      <alignment horizontal="center" vertical="center"/>
    </xf>
    <xf numFmtId="0" fontId="12" fillId="12" borderId="19" xfId="0" applyFont="1" applyFill="1" applyBorder="1" applyAlignment="1">
      <alignment horizontal="center" vertical="center" wrapText="1"/>
    </xf>
    <xf numFmtId="0" fontId="12" fillId="12" borderId="21" xfId="0" applyFont="1" applyFill="1" applyBorder="1" applyAlignment="1">
      <alignment horizontal="center" vertical="center" wrapText="1"/>
    </xf>
    <xf numFmtId="0" fontId="12" fillId="12" borderId="13" xfId="0" applyFont="1" applyFill="1" applyBorder="1" applyAlignment="1">
      <alignment horizontal="center" vertical="center" wrapText="1"/>
    </xf>
    <xf numFmtId="0" fontId="12" fillId="12" borderId="26" xfId="0" applyFont="1" applyFill="1" applyBorder="1" applyAlignment="1">
      <alignment horizontal="center" vertical="center" wrapText="1"/>
    </xf>
    <xf numFmtId="0" fontId="12" fillId="12" borderId="31" xfId="0" applyFont="1" applyFill="1" applyBorder="1" applyAlignment="1">
      <alignment horizontal="center" vertical="center" wrapText="1"/>
    </xf>
    <xf numFmtId="0" fontId="13" fillId="0" borderId="10" xfId="1" applyFont="1" applyFill="1" applyBorder="1" applyAlignment="1" applyProtection="1">
      <alignment horizontal="center" vertical="center"/>
    </xf>
    <xf numFmtId="0" fontId="13" fillId="0" borderId="23" xfId="1" applyFont="1" applyFill="1" applyBorder="1" applyAlignment="1" applyProtection="1">
      <alignment horizontal="center" vertical="center"/>
    </xf>
    <xf numFmtId="0" fontId="12" fillId="12" borderId="3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24"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FFC5"/>
      <color rgb="FFFFFF99"/>
      <color rgb="FFCCFF66"/>
      <color rgb="FFCCFF33"/>
      <color rgb="FF008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" sqref="A2"/>
    </sheetView>
  </sheetViews>
  <sheetFormatPr defaultColWidth="9.140625" defaultRowHeight="15" x14ac:dyDescent="0.25"/>
  <cols>
    <col min="1" max="1" width="19.7109375" style="1" customWidth="1"/>
    <col min="2" max="2" width="32" style="1" customWidth="1"/>
    <col min="3" max="3" width="6.28515625" style="1" customWidth="1"/>
    <col min="4" max="4" width="17.5703125" style="1" customWidth="1"/>
    <col min="5" max="5" width="9.140625" style="1"/>
    <col min="6" max="6" width="25.140625" style="1" customWidth="1"/>
    <col min="7" max="7" width="9.140625" style="1"/>
    <col min="8" max="8" width="85.85546875" style="1" customWidth="1"/>
    <col min="9" max="16384" width="9.140625" style="1"/>
  </cols>
  <sheetData>
    <row r="1" spans="1:8" ht="46.5" customHeight="1" x14ac:dyDescent="0.25">
      <c r="A1" s="100" t="s">
        <v>70</v>
      </c>
      <c r="B1" s="100"/>
      <c r="C1" s="100"/>
      <c r="D1" s="100"/>
      <c r="E1" s="100"/>
      <c r="F1" s="100"/>
      <c r="H1" s="99" t="s">
        <v>42</v>
      </c>
    </row>
    <row r="2" spans="1:8" ht="41.25" customHeight="1" x14ac:dyDescent="0.25">
      <c r="A2" s="22" t="s">
        <v>14</v>
      </c>
      <c r="B2" s="104"/>
      <c r="C2" s="104"/>
      <c r="D2" s="104"/>
      <c r="E2" s="104"/>
      <c r="F2" s="104"/>
      <c r="H2" s="99"/>
    </row>
    <row r="3" spans="1:8" ht="23.25" customHeight="1" x14ac:dyDescent="0.25">
      <c r="A3" s="22" t="s">
        <v>15</v>
      </c>
      <c r="B3" s="20"/>
      <c r="C3" s="20" t="s">
        <v>16</v>
      </c>
      <c r="D3" s="20"/>
      <c r="E3" s="20" t="s">
        <v>17</v>
      </c>
      <c r="F3" s="20"/>
      <c r="H3" s="99"/>
    </row>
    <row r="4" spans="1:8" ht="41.25" customHeight="1" x14ac:dyDescent="0.25">
      <c r="A4" s="23" t="s">
        <v>13</v>
      </c>
      <c r="B4" s="105"/>
      <c r="C4" s="105"/>
      <c r="D4" s="105"/>
      <c r="E4" s="105"/>
      <c r="F4" s="105"/>
      <c r="H4" s="99"/>
    </row>
    <row r="5" spans="1:8" ht="23.25" customHeight="1" x14ac:dyDescent="0.25">
      <c r="A5" s="23" t="s">
        <v>15</v>
      </c>
      <c r="B5" s="19"/>
      <c r="C5" s="19" t="s">
        <v>16</v>
      </c>
      <c r="D5" s="19"/>
      <c r="E5" s="19" t="s">
        <v>17</v>
      </c>
      <c r="F5" s="19"/>
      <c r="H5" s="99"/>
    </row>
    <row r="6" spans="1:8" ht="23.25" customHeight="1" x14ac:dyDescent="0.25">
      <c r="H6" s="99"/>
    </row>
    <row r="7" spans="1:8" ht="23.25" customHeight="1" x14ac:dyDescent="0.25">
      <c r="A7" s="106" t="s">
        <v>30</v>
      </c>
      <c r="B7" s="106"/>
      <c r="C7" s="108"/>
      <c r="D7" s="108"/>
      <c r="E7" s="108"/>
      <c r="F7" s="108"/>
      <c r="H7" s="99"/>
    </row>
    <row r="8" spans="1:8" ht="23.25" customHeight="1" x14ac:dyDescent="0.25">
      <c r="A8" s="107" t="s">
        <v>31</v>
      </c>
      <c r="B8" s="107"/>
      <c r="C8" s="109"/>
      <c r="D8" s="109"/>
      <c r="E8" s="109"/>
      <c r="F8" s="109"/>
      <c r="H8" s="99"/>
    </row>
    <row r="9" spans="1:8" ht="23.25" customHeight="1" x14ac:dyDescent="0.25">
      <c r="A9" s="101" t="s">
        <v>18</v>
      </c>
      <c r="B9" s="102"/>
      <c r="H9" s="99"/>
    </row>
    <row r="10" spans="1:8" ht="23.25" customHeight="1" x14ac:dyDescent="0.25">
      <c r="A10" s="20" t="s">
        <v>19</v>
      </c>
      <c r="B10" s="20"/>
      <c r="C10" s="103" t="s">
        <v>23</v>
      </c>
      <c r="D10" s="103"/>
      <c r="E10" s="103"/>
      <c r="H10" s="99"/>
    </row>
    <row r="11" spans="1:8" ht="23.25" customHeight="1" x14ac:dyDescent="0.25">
      <c r="A11" s="20" t="s">
        <v>28</v>
      </c>
      <c r="B11" s="20"/>
      <c r="C11" s="104"/>
      <c r="D11" s="104"/>
      <c r="E11" s="104"/>
      <c r="H11" s="99"/>
    </row>
    <row r="12" spans="1:8" ht="23.25" customHeight="1" x14ac:dyDescent="0.25">
      <c r="A12" s="20" t="s">
        <v>24</v>
      </c>
      <c r="B12" s="20"/>
      <c r="C12" s="104">
        <f>'Celk. přehled'!B11</f>
        <v>0</v>
      </c>
      <c r="D12" s="104"/>
      <c r="E12" s="104"/>
      <c r="H12" s="99"/>
    </row>
    <row r="13" spans="1:8" ht="23.25" customHeight="1" x14ac:dyDescent="0.25">
      <c r="A13" s="20" t="s">
        <v>20</v>
      </c>
      <c r="B13" s="20"/>
      <c r="C13" s="104">
        <f>'Celk. přehled'!B8</f>
        <v>0</v>
      </c>
      <c r="D13" s="104"/>
      <c r="E13" s="104"/>
      <c r="H13" s="99"/>
    </row>
    <row r="14" spans="1:8" ht="23.25" customHeight="1" x14ac:dyDescent="0.25">
      <c r="A14" s="20" t="s">
        <v>21</v>
      </c>
      <c r="B14" s="20"/>
      <c r="C14" s="104"/>
      <c r="D14" s="104"/>
      <c r="E14" s="104"/>
      <c r="H14" s="99"/>
    </row>
    <row r="15" spans="1:8" ht="23.25" customHeight="1" x14ac:dyDescent="0.25">
      <c r="A15" s="20" t="s">
        <v>22</v>
      </c>
      <c r="B15" s="20"/>
      <c r="C15" s="104"/>
      <c r="D15" s="104"/>
      <c r="E15" s="104"/>
      <c r="H15" s="99"/>
    </row>
    <row r="16" spans="1:8" ht="23.25" customHeight="1" x14ac:dyDescent="0.25">
      <c r="A16" s="103" t="s">
        <v>25</v>
      </c>
      <c r="B16" s="21" t="s">
        <v>27</v>
      </c>
      <c r="C16" s="103" t="s">
        <v>26</v>
      </c>
      <c r="D16" s="103"/>
      <c r="E16" s="103"/>
      <c r="H16" s="99"/>
    </row>
    <row r="17" spans="1:8" ht="23.25" customHeight="1" x14ac:dyDescent="0.25">
      <c r="A17" s="103"/>
      <c r="B17" s="20"/>
      <c r="C17" s="104"/>
      <c r="D17" s="104"/>
      <c r="E17" s="104"/>
      <c r="H17" s="99"/>
    </row>
    <row r="18" spans="1:8" ht="23.25" customHeight="1" x14ac:dyDescent="0.25">
      <c r="H18" s="36"/>
    </row>
    <row r="19" spans="1:8" x14ac:dyDescent="0.25">
      <c r="H19" s="24"/>
    </row>
    <row r="20" spans="1:8" x14ac:dyDescent="0.25">
      <c r="H20" s="24"/>
    </row>
    <row r="21" spans="1:8" x14ac:dyDescent="0.25">
      <c r="H21" s="24"/>
    </row>
    <row r="22" spans="1:8" x14ac:dyDescent="0.25">
      <c r="H22" s="24"/>
    </row>
    <row r="23" spans="1:8" x14ac:dyDescent="0.25">
      <c r="H23" s="24"/>
    </row>
    <row r="24" spans="1:8" x14ac:dyDescent="0.25">
      <c r="H24" s="24"/>
    </row>
  </sheetData>
  <mergeCells count="18">
    <mergeCell ref="C7:F7"/>
    <mergeCell ref="C8:F8"/>
    <mergeCell ref="H1:H17"/>
    <mergeCell ref="A1:F1"/>
    <mergeCell ref="A9:B9"/>
    <mergeCell ref="C10:E10"/>
    <mergeCell ref="C11:E11"/>
    <mergeCell ref="C12:E12"/>
    <mergeCell ref="A16:A17"/>
    <mergeCell ref="C16:E16"/>
    <mergeCell ref="C17:E17"/>
    <mergeCell ref="C15:E15"/>
    <mergeCell ref="C13:E13"/>
    <mergeCell ref="C14:E14"/>
    <mergeCell ref="B2:F2"/>
    <mergeCell ref="B4:F4"/>
    <mergeCell ref="A7:B7"/>
    <mergeCell ref="A8:B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633"/>
  </sheetPr>
  <dimension ref="A1:I13"/>
  <sheetViews>
    <sheetView zoomScaleNormal="100" workbookViewId="0">
      <selection sqref="A1:E1"/>
    </sheetView>
  </sheetViews>
  <sheetFormatPr defaultColWidth="9.140625" defaultRowHeight="15" x14ac:dyDescent="0.25"/>
  <cols>
    <col min="1" max="1" width="20" style="1" customWidth="1"/>
    <col min="2" max="2" width="20.85546875" style="1" customWidth="1"/>
    <col min="3" max="3" width="6.42578125" style="1" customWidth="1"/>
    <col min="4" max="4" width="14.85546875" style="1" customWidth="1"/>
    <col min="5" max="5" width="67.85546875" style="1" customWidth="1"/>
    <col min="6" max="6" width="13.5703125" style="1" customWidth="1"/>
    <col min="7" max="7" width="13.5703125" style="2" customWidth="1"/>
    <col min="8" max="8" width="37.5703125" style="1" customWidth="1"/>
    <col min="9" max="16384" width="9.140625" style="1"/>
  </cols>
  <sheetData>
    <row r="1" spans="1:9" ht="46.5" customHeight="1" thickBot="1" x14ac:dyDescent="0.3">
      <c r="A1" s="115" t="str">
        <f>'Úvodní list'!A1:I1</f>
        <v>Oprava trati v úseku Luka nad Jihlavou - Jihlava - III., IV., V. etapa</v>
      </c>
      <c r="B1" s="115"/>
      <c r="C1" s="115"/>
      <c r="D1" s="115"/>
      <c r="E1" s="115"/>
      <c r="F1" s="34"/>
      <c r="G1" s="34"/>
      <c r="H1" s="34"/>
    </row>
    <row r="2" spans="1:9" ht="30" customHeight="1" thickBot="1" x14ac:dyDescent="0.3">
      <c r="A2" s="50" t="s">
        <v>36</v>
      </c>
      <c r="B2" s="51"/>
      <c r="D2" s="37" t="s">
        <v>32</v>
      </c>
      <c r="E2" s="112"/>
      <c r="F2" s="34"/>
      <c r="G2" s="34"/>
      <c r="H2" s="34"/>
      <c r="I2" s="33"/>
    </row>
    <row r="3" spans="1:9" s="33" customFormat="1" ht="30" customHeight="1" thickBot="1" x14ac:dyDescent="0.3">
      <c r="B3" s="41" t="s">
        <v>41</v>
      </c>
      <c r="C3" s="35"/>
      <c r="D3" s="35"/>
      <c r="E3" s="113"/>
      <c r="F3" s="34"/>
      <c r="G3" s="34"/>
      <c r="H3" s="34"/>
    </row>
    <row r="4" spans="1:9" s="33" customFormat="1" ht="30" customHeight="1" x14ac:dyDescent="0.25">
      <c r="A4" s="38" t="s">
        <v>35</v>
      </c>
      <c r="B4" s="49" t="e">
        <f>COUNTBLANK(#REF!)</f>
        <v>#REF!</v>
      </c>
      <c r="C4" s="35"/>
      <c r="D4" s="35"/>
      <c r="E4" s="113"/>
      <c r="F4" s="34"/>
      <c r="G4" s="34"/>
      <c r="H4" s="34"/>
    </row>
    <row r="5" spans="1:9" s="33" customFormat="1" ht="30" customHeight="1" x14ac:dyDescent="0.25">
      <c r="A5" s="39" t="s">
        <v>8</v>
      </c>
      <c r="B5" s="48">
        <f>COUNTBLANK('H2_DO_vlastnici pozemku'!D4:D16)</f>
        <v>1</v>
      </c>
      <c r="C5" s="35"/>
      <c r="D5" s="35"/>
      <c r="E5" s="113"/>
      <c r="F5" s="34"/>
      <c r="G5" s="34"/>
      <c r="H5" s="34"/>
    </row>
    <row r="6" spans="1:9" s="33" customFormat="1" ht="30" customHeight="1" thickBot="1" x14ac:dyDescent="0.3">
      <c r="A6" s="40" t="s">
        <v>9</v>
      </c>
      <c r="B6" s="47">
        <f>COUNTBLANK(H1_IS!D4:D48)</f>
        <v>5</v>
      </c>
      <c r="C6" s="35"/>
      <c r="D6" s="35"/>
      <c r="E6" s="114"/>
      <c r="F6" s="34"/>
      <c r="G6" s="34"/>
      <c r="H6" s="34"/>
    </row>
    <row r="7" spans="1:9" s="33" customFormat="1" ht="30" customHeight="1" thickBot="1" x14ac:dyDescent="0.3">
      <c r="A7" s="110" t="s">
        <v>39</v>
      </c>
      <c r="B7" s="111"/>
      <c r="C7" s="35"/>
      <c r="D7" s="35"/>
      <c r="E7" s="34"/>
      <c r="F7" s="34"/>
      <c r="G7" s="34"/>
      <c r="H7" s="34"/>
    </row>
    <row r="8" spans="1:9" s="33" customFormat="1" ht="30" customHeight="1" x14ac:dyDescent="0.25">
      <c r="A8" s="45" t="s">
        <v>37</v>
      </c>
      <c r="B8" s="42"/>
      <c r="C8" s="35"/>
      <c r="D8" s="116" t="s">
        <v>40</v>
      </c>
      <c r="E8" s="119"/>
      <c r="F8" s="34"/>
      <c r="G8" s="34"/>
      <c r="H8" s="34"/>
    </row>
    <row r="9" spans="1:9" s="33" customFormat="1" ht="30" customHeight="1" x14ac:dyDescent="0.25">
      <c r="A9" s="45" t="s">
        <v>11</v>
      </c>
      <c r="B9" s="43"/>
      <c r="C9" s="35"/>
      <c r="D9" s="117"/>
      <c r="E9" s="120"/>
      <c r="F9" s="34"/>
      <c r="G9" s="34"/>
      <c r="H9" s="34"/>
    </row>
    <row r="10" spans="1:9" s="33" customFormat="1" ht="30" customHeight="1" x14ac:dyDescent="0.25">
      <c r="A10" s="45" t="s">
        <v>29</v>
      </c>
      <c r="B10" s="43"/>
      <c r="C10" s="35"/>
      <c r="D10" s="117"/>
      <c r="E10" s="120"/>
      <c r="F10" s="34"/>
      <c r="G10" s="34"/>
      <c r="H10" s="34"/>
    </row>
    <row r="11" spans="1:9" s="33" customFormat="1" ht="30" customHeight="1" x14ac:dyDescent="0.25">
      <c r="A11" s="45" t="s">
        <v>10</v>
      </c>
      <c r="B11" s="43"/>
      <c r="C11" s="35"/>
      <c r="D11" s="117"/>
      <c r="E11" s="120"/>
      <c r="F11" s="34"/>
      <c r="G11" s="34"/>
      <c r="H11" s="34"/>
    </row>
    <row r="12" spans="1:9" s="33" customFormat="1" ht="30" customHeight="1" thickBot="1" x14ac:dyDescent="0.3">
      <c r="A12" s="46" t="s">
        <v>38</v>
      </c>
      <c r="B12" s="44"/>
      <c r="C12" s="35"/>
      <c r="D12" s="118"/>
      <c r="E12" s="121"/>
      <c r="F12" s="34"/>
      <c r="G12" s="34"/>
      <c r="H12" s="34"/>
    </row>
    <row r="13" spans="1:9" ht="18" customHeight="1" x14ac:dyDescent="0.25"/>
  </sheetData>
  <customSheetViews>
    <customSheetView guid="{86274CA5-9150-4776-9F9E-300A60B91C13}" showPageBreaks="1" printArea="1">
      <selection activeCell="E6" sqref="E6"/>
      <colBreaks count="1" manualBreakCount="1">
        <brk id="8" max="1048575" man="1"/>
      </colBreaks>
      <pageMargins left="0.25" right="0.25" top="0.75" bottom="0.75" header="0.3" footer="0.3"/>
      <pageSetup paperSize="9" scale="80" orientation="portrait" horizontalDpi="300" verticalDpi="300" r:id="rId1"/>
    </customSheetView>
  </customSheetViews>
  <mergeCells count="5">
    <mergeCell ref="A7:B7"/>
    <mergeCell ref="E2:E6"/>
    <mergeCell ref="A1:E1"/>
    <mergeCell ref="D8:D12"/>
    <mergeCell ref="E8:E12"/>
  </mergeCells>
  <conditionalFormatting sqref="G13:G14">
    <cfRule type="expression" dxfId="23" priority="6">
      <formula>$G13="ANO"</formula>
    </cfRule>
    <cfRule type="expression" dxfId="22" priority="7">
      <formula>$G13="NE"</formula>
    </cfRule>
  </conditionalFormatting>
  <dataValidations count="1">
    <dataValidation type="list" allowBlank="1" showInputMessage="1" showErrorMessage="1" sqref="B2">
      <formula1>"DUR,DSP,DUR+DSP,RIČ,STANOEVNÍ,Studie,DŘ,Jiné"</formula1>
    </dataValidation>
  </dataValidations>
  <hyperlinks>
    <hyperlink ref="A5" location="DOSS!R1C1" display="DOSS"/>
    <hyperlink ref="A6" location="IS!R1C1" display="IS"/>
    <hyperlink ref="A4" location="Vlastníci!A1" display="Vlastníci"/>
  </hyperlinks>
  <pageMargins left="0.25" right="0.25" top="0.75" bottom="0.75" header="0.3" footer="0.3"/>
  <pageSetup paperSize="9" scale="80" orientation="portrait" horizontalDpi="300" verticalDpi="300" r:id="rId2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L26"/>
  <sheetViews>
    <sheetView workbookViewId="0">
      <selection activeCell="C23" sqref="C23"/>
    </sheetView>
  </sheetViews>
  <sheetFormatPr defaultRowHeight="15" x14ac:dyDescent="0.25"/>
  <cols>
    <col min="1" max="1" width="5.28515625" style="4" customWidth="1"/>
    <col min="2" max="2" width="30.28515625" style="26" customWidth="1"/>
    <col min="3" max="3" width="32.28515625" style="6" customWidth="1"/>
    <col min="4" max="4" width="12" style="7" customWidth="1"/>
    <col min="5" max="5" width="18.28515625" style="3" customWidth="1"/>
    <col min="6" max="253" width="9.140625" style="3"/>
    <col min="254" max="254" width="5.7109375" style="3" customWidth="1"/>
    <col min="255" max="255" width="5.28515625" style="3" customWidth="1"/>
    <col min="256" max="256" width="35.28515625" style="3" customWidth="1"/>
    <col min="257" max="257" width="0" style="3" hidden="1" customWidth="1"/>
    <col min="258" max="258" width="46.7109375" style="3" customWidth="1"/>
    <col min="259" max="259" width="13.42578125" style="3" customWidth="1"/>
    <col min="260" max="260" width="13" style="3" customWidth="1"/>
    <col min="261" max="261" width="31.42578125" style="3" customWidth="1"/>
    <col min="262" max="509" width="9.140625" style="3"/>
    <col min="510" max="510" width="5.7109375" style="3" customWidth="1"/>
    <col min="511" max="511" width="5.28515625" style="3" customWidth="1"/>
    <col min="512" max="512" width="35.28515625" style="3" customWidth="1"/>
    <col min="513" max="513" width="0" style="3" hidden="1" customWidth="1"/>
    <col min="514" max="514" width="46.7109375" style="3" customWidth="1"/>
    <col min="515" max="515" width="13.42578125" style="3" customWidth="1"/>
    <col min="516" max="516" width="13" style="3" customWidth="1"/>
    <col min="517" max="517" width="31.42578125" style="3" customWidth="1"/>
    <col min="518" max="765" width="9.140625" style="3"/>
    <col min="766" max="766" width="5.7109375" style="3" customWidth="1"/>
    <col min="767" max="767" width="5.28515625" style="3" customWidth="1"/>
    <col min="768" max="768" width="35.28515625" style="3" customWidth="1"/>
    <col min="769" max="769" width="0" style="3" hidden="1" customWidth="1"/>
    <col min="770" max="770" width="46.7109375" style="3" customWidth="1"/>
    <col min="771" max="771" width="13.42578125" style="3" customWidth="1"/>
    <col min="772" max="772" width="13" style="3" customWidth="1"/>
    <col min="773" max="773" width="31.42578125" style="3" customWidth="1"/>
    <col min="774" max="1021" width="9.140625" style="3"/>
    <col min="1022" max="1022" width="5.7109375" style="3" customWidth="1"/>
    <col min="1023" max="1023" width="5.28515625" style="3" customWidth="1"/>
    <col min="1024" max="1024" width="35.28515625" style="3" customWidth="1"/>
    <col min="1025" max="1025" width="0" style="3" hidden="1" customWidth="1"/>
    <col min="1026" max="1026" width="46.7109375" style="3" customWidth="1"/>
    <col min="1027" max="1027" width="13.42578125" style="3" customWidth="1"/>
    <col min="1028" max="1028" width="13" style="3" customWidth="1"/>
    <col min="1029" max="1029" width="31.42578125" style="3" customWidth="1"/>
    <col min="1030" max="1277" width="9.140625" style="3"/>
    <col min="1278" max="1278" width="5.7109375" style="3" customWidth="1"/>
    <col min="1279" max="1279" width="5.28515625" style="3" customWidth="1"/>
    <col min="1280" max="1280" width="35.28515625" style="3" customWidth="1"/>
    <col min="1281" max="1281" width="0" style="3" hidden="1" customWidth="1"/>
    <col min="1282" max="1282" width="46.7109375" style="3" customWidth="1"/>
    <col min="1283" max="1283" width="13.42578125" style="3" customWidth="1"/>
    <col min="1284" max="1284" width="13" style="3" customWidth="1"/>
    <col min="1285" max="1285" width="31.42578125" style="3" customWidth="1"/>
    <col min="1286" max="1533" width="9.140625" style="3"/>
    <col min="1534" max="1534" width="5.7109375" style="3" customWidth="1"/>
    <col min="1535" max="1535" width="5.28515625" style="3" customWidth="1"/>
    <col min="1536" max="1536" width="35.28515625" style="3" customWidth="1"/>
    <col min="1537" max="1537" width="0" style="3" hidden="1" customWidth="1"/>
    <col min="1538" max="1538" width="46.7109375" style="3" customWidth="1"/>
    <col min="1539" max="1539" width="13.42578125" style="3" customWidth="1"/>
    <col min="1540" max="1540" width="13" style="3" customWidth="1"/>
    <col min="1541" max="1541" width="31.42578125" style="3" customWidth="1"/>
    <col min="1542" max="1789" width="9.140625" style="3"/>
    <col min="1790" max="1790" width="5.7109375" style="3" customWidth="1"/>
    <col min="1791" max="1791" width="5.28515625" style="3" customWidth="1"/>
    <col min="1792" max="1792" width="35.28515625" style="3" customWidth="1"/>
    <col min="1793" max="1793" width="0" style="3" hidden="1" customWidth="1"/>
    <col min="1794" max="1794" width="46.7109375" style="3" customWidth="1"/>
    <col min="1795" max="1795" width="13.42578125" style="3" customWidth="1"/>
    <col min="1796" max="1796" width="13" style="3" customWidth="1"/>
    <col min="1797" max="1797" width="31.42578125" style="3" customWidth="1"/>
    <col min="1798" max="2045" width="9.140625" style="3"/>
    <col min="2046" max="2046" width="5.7109375" style="3" customWidth="1"/>
    <col min="2047" max="2047" width="5.28515625" style="3" customWidth="1"/>
    <col min="2048" max="2048" width="35.28515625" style="3" customWidth="1"/>
    <col min="2049" max="2049" width="0" style="3" hidden="1" customWidth="1"/>
    <col min="2050" max="2050" width="46.7109375" style="3" customWidth="1"/>
    <col min="2051" max="2051" width="13.42578125" style="3" customWidth="1"/>
    <col min="2052" max="2052" width="13" style="3" customWidth="1"/>
    <col min="2053" max="2053" width="31.42578125" style="3" customWidth="1"/>
    <col min="2054" max="2301" width="9.140625" style="3"/>
    <col min="2302" max="2302" width="5.7109375" style="3" customWidth="1"/>
    <col min="2303" max="2303" width="5.28515625" style="3" customWidth="1"/>
    <col min="2304" max="2304" width="35.28515625" style="3" customWidth="1"/>
    <col min="2305" max="2305" width="0" style="3" hidden="1" customWidth="1"/>
    <col min="2306" max="2306" width="46.7109375" style="3" customWidth="1"/>
    <col min="2307" max="2307" width="13.42578125" style="3" customWidth="1"/>
    <col min="2308" max="2308" width="13" style="3" customWidth="1"/>
    <col min="2309" max="2309" width="31.42578125" style="3" customWidth="1"/>
    <col min="2310" max="2557" width="9.140625" style="3"/>
    <col min="2558" max="2558" width="5.7109375" style="3" customWidth="1"/>
    <col min="2559" max="2559" width="5.28515625" style="3" customWidth="1"/>
    <col min="2560" max="2560" width="35.28515625" style="3" customWidth="1"/>
    <col min="2561" max="2561" width="0" style="3" hidden="1" customWidth="1"/>
    <col min="2562" max="2562" width="46.7109375" style="3" customWidth="1"/>
    <col min="2563" max="2563" width="13.42578125" style="3" customWidth="1"/>
    <col min="2564" max="2564" width="13" style="3" customWidth="1"/>
    <col min="2565" max="2565" width="31.42578125" style="3" customWidth="1"/>
    <col min="2566" max="2813" width="9.140625" style="3"/>
    <col min="2814" max="2814" width="5.7109375" style="3" customWidth="1"/>
    <col min="2815" max="2815" width="5.28515625" style="3" customWidth="1"/>
    <col min="2816" max="2816" width="35.28515625" style="3" customWidth="1"/>
    <col min="2817" max="2817" width="0" style="3" hidden="1" customWidth="1"/>
    <col min="2818" max="2818" width="46.7109375" style="3" customWidth="1"/>
    <col min="2819" max="2819" width="13.42578125" style="3" customWidth="1"/>
    <col min="2820" max="2820" width="13" style="3" customWidth="1"/>
    <col min="2821" max="2821" width="31.42578125" style="3" customWidth="1"/>
    <col min="2822" max="3069" width="9.140625" style="3"/>
    <col min="3070" max="3070" width="5.7109375" style="3" customWidth="1"/>
    <col min="3071" max="3071" width="5.28515625" style="3" customWidth="1"/>
    <col min="3072" max="3072" width="35.28515625" style="3" customWidth="1"/>
    <col min="3073" max="3073" width="0" style="3" hidden="1" customWidth="1"/>
    <col min="3074" max="3074" width="46.7109375" style="3" customWidth="1"/>
    <col min="3075" max="3075" width="13.42578125" style="3" customWidth="1"/>
    <col min="3076" max="3076" width="13" style="3" customWidth="1"/>
    <col min="3077" max="3077" width="31.42578125" style="3" customWidth="1"/>
    <col min="3078" max="3325" width="9.140625" style="3"/>
    <col min="3326" max="3326" width="5.7109375" style="3" customWidth="1"/>
    <col min="3327" max="3327" width="5.28515625" style="3" customWidth="1"/>
    <col min="3328" max="3328" width="35.28515625" style="3" customWidth="1"/>
    <col min="3329" max="3329" width="0" style="3" hidden="1" customWidth="1"/>
    <col min="3330" max="3330" width="46.7109375" style="3" customWidth="1"/>
    <col min="3331" max="3331" width="13.42578125" style="3" customWidth="1"/>
    <col min="3332" max="3332" width="13" style="3" customWidth="1"/>
    <col min="3333" max="3333" width="31.42578125" style="3" customWidth="1"/>
    <col min="3334" max="3581" width="9.140625" style="3"/>
    <col min="3582" max="3582" width="5.7109375" style="3" customWidth="1"/>
    <col min="3583" max="3583" width="5.28515625" style="3" customWidth="1"/>
    <col min="3584" max="3584" width="35.28515625" style="3" customWidth="1"/>
    <col min="3585" max="3585" width="0" style="3" hidden="1" customWidth="1"/>
    <col min="3586" max="3586" width="46.7109375" style="3" customWidth="1"/>
    <col min="3587" max="3587" width="13.42578125" style="3" customWidth="1"/>
    <col min="3588" max="3588" width="13" style="3" customWidth="1"/>
    <col min="3589" max="3589" width="31.42578125" style="3" customWidth="1"/>
    <col min="3590" max="3837" width="9.140625" style="3"/>
    <col min="3838" max="3838" width="5.7109375" style="3" customWidth="1"/>
    <col min="3839" max="3839" width="5.28515625" style="3" customWidth="1"/>
    <col min="3840" max="3840" width="35.28515625" style="3" customWidth="1"/>
    <col min="3841" max="3841" width="0" style="3" hidden="1" customWidth="1"/>
    <col min="3842" max="3842" width="46.7109375" style="3" customWidth="1"/>
    <col min="3843" max="3843" width="13.42578125" style="3" customWidth="1"/>
    <col min="3844" max="3844" width="13" style="3" customWidth="1"/>
    <col min="3845" max="3845" width="31.42578125" style="3" customWidth="1"/>
    <col min="3846" max="4093" width="9.140625" style="3"/>
    <col min="4094" max="4094" width="5.7109375" style="3" customWidth="1"/>
    <col min="4095" max="4095" width="5.28515625" style="3" customWidth="1"/>
    <col min="4096" max="4096" width="35.28515625" style="3" customWidth="1"/>
    <col min="4097" max="4097" width="0" style="3" hidden="1" customWidth="1"/>
    <col min="4098" max="4098" width="46.7109375" style="3" customWidth="1"/>
    <col min="4099" max="4099" width="13.42578125" style="3" customWidth="1"/>
    <col min="4100" max="4100" width="13" style="3" customWidth="1"/>
    <col min="4101" max="4101" width="31.42578125" style="3" customWidth="1"/>
    <col min="4102" max="4349" width="9.140625" style="3"/>
    <col min="4350" max="4350" width="5.7109375" style="3" customWidth="1"/>
    <col min="4351" max="4351" width="5.28515625" style="3" customWidth="1"/>
    <col min="4352" max="4352" width="35.28515625" style="3" customWidth="1"/>
    <col min="4353" max="4353" width="0" style="3" hidden="1" customWidth="1"/>
    <col min="4354" max="4354" width="46.7109375" style="3" customWidth="1"/>
    <col min="4355" max="4355" width="13.42578125" style="3" customWidth="1"/>
    <col min="4356" max="4356" width="13" style="3" customWidth="1"/>
    <col min="4357" max="4357" width="31.42578125" style="3" customWidth="1"/>
    <col min="4358" max="4605" width="9.140625" style="3"/>
    <col min="4606" max="4606" width="5.7109375" style="3" customWidth="1"/>
    <col min="4607" max="4607" width="5.28515625" style="3" customWidth="1"/>
    <col min="4608" max="4608" width="35.28515625" style="3" customWidth="1"/>
    <col min="4609" max="4609" width="0" style="3" hidden="1" customWidth="1"/>
    <col min="4610" max="4610" width="46.7109375" style="3" customWidth="1"/>
    <col min="4611" max="4611" width="13.42578125" style="3" customWidth="1"/>
    <col min="4612" max="4612" width="13" style="3" customWidth="1"/>
    <col min="4613" max="4613" width="31.42578125" style="3" customWidth="1"/>
    <col min="4614" max="4861" width="9.140625" style="3"/>
    <col min="4862" max="4862" width="5.7109375" style="3" customWidth="1"/>
    <col min="4863" max="4863" width="5.28515625" style="3" customWidth="1"/>
    <col min="4864" max="4864" width="35.28515625" style="3" customWidth="1"/>
    <col min="4865" max="4865" width="0" style="3" hidden="1" customWidth="1"/>
    <col min="4866" max="4866" width="46.7109375" style="3" customWidth="1"/>
    <col min="4867" max="4867" width="13.42578125" style="3" customWidth="1"/>
    <col min="4868" max="4868" width="13" style="3" customWidth="1"/>
    <col min="4869" max="4869" width="31.42578125" style="3" customWidth="1"/>
    <col min="4870" max="5117" width="9.140625" style="3"/>
    <col min="5118" max="5118" width="5.7109375" style="3" customWidth="1"/>
    <col min="5119" max="5119" width="5.28515625" style="3" customWidth="1"/>
    <col min="5120" max="5120" width="35.28515625" style="3" customWidth="1"/>
    <col min="5121" max="5121" width="0" style="3" hidden="1" customWidth="1"/>
    <col min="5122" max="5122" width="46.7109375" style="3" customWidth="1"/>
    <col min="5123" max="5123" width="13.42578125" style="3" customWidth="1"/>
    <col min="5124" max="5124" width="13" style="3" customWidth="1"/>
    <col min="5125" max="5125" width="31.42578125" style="3" customWidth="1"/>
    <col min="5126" max="5373" width="9.140625" style="3"/>
    <col min="5374" max="5374" width="5.7109375" style="3" customWidth="1"/>
    <col min="5375" max="5375" width="5.28515625" style="3" customWidth="1"/>
    <col min="5376" max="5376" width="35.28515625" style="3" customWidth="1"/>
    <col min="5377" max="5377" width="0" style="3" hidden="1" customWidth="1"/>
    <col min="5378" max="5378" width="46.7109375" style="3" customWidth="1"/>
    <col min="5379" max="5379" width="13.42578125" style="3" customWidth="1"/>
    <col min="5380" max="5380" width="13" style="3" customWidth="1"/>
    <col min="5381" max="5381" width="31.42578125" style="3" customWidth="1"/>
    <col min="5382" max="5629" width="9.140625" style="3"/>
    <col min="5630" max="5630" width="5.7109375" style="3" customWidth="1"/>
    <col min="5631" max="5631" width="5.28515625" style="3" customWidth="1"/>
    <col min="5632" max="5632" width="35.28515625" style="3" customWidth="1"/>
    <col min="5633" max="5633" width="0" style="3" hidden="1" customWidth="1"/>
    <col min="5634" max="5634" width="46.7109375" style="3" customWidth="1"/>
    <col min="5635" max="5635" width="13.42578125" style="3" customWidth="1"/>
    <col min="5636" max="5636" width="13" style="3" customWidth="1"/>
    <col min="5637" max="5637" width="31.42578125" style="3" customWidth="1"/>
    <col min="5638" max="5885" width="9.140625" style="3"/>
    <col min="5886" max="5886" width="5.7109375" style="3" customWidth="1"/>
    <col min="5887" max="5887" width="5.28515625" style="3" customWidth="1"/>
    <col min="5888" max="5888" width="35.28515625" style="3" customWidth="1"/>
    <col min="5889" max="5889" width="0" style="3" hidden="1" customWidth="1"/>
    <col min="5890" max="5890" width="46.7109375" style="3" customWidth="1"/>
    <col min="5891" max="5891" width="13.42578125" style="3" customWidth="1"/>
    <col min="5892" max="5892" width="13" style="3" customWidth="1"/>
    <col min="5893" max="5893" width="31.42578125" style="3" customWidth="1"/>
    <col min="5894" max="6141" width="9.140625" style="3"/>
    <col min="6142" max="6142" width="5.7109375" style="3" customWidth="1"/>
    <col min="6143" max="6143" width="5.28515625" style="3" customWidth="1"/>
    <col min="6144" max="6144" width="35.28515625" style="3" customWidth="1"/>
    <col min="6145" max="6145" width="0" style="3" hidden="1" customWidth="1"/>
    <col min="6146" max="6146" width="46.7109375" style="3" customWidth="1"/>
    <col min="6147" max="6147" width="13.42578125" style="3" customWidth="1"/>
    <col min="6148" max="6148" width="13" style="3" customWidth="1"/>
    <col min="6149" max="6149" width="31.42578125" style="3" customWidth="1"/>
    <col min="6150" max="6397" width="9.140625" style="3"/>
    <col min="6398" max="6398" width="5.7109375" style="3" customWidth="1"/>
    <col min="6399" max="6399" width="5.28515625" style="3" customWidth="1"/>
    <col min="6400" max="6400" width="35.28515625" style="3" customWidth="1"/>
    <col min="6401" max="6401" width="0" style="3" hidden="1" customWidth="1"/>
    <col min="6402" max="6402" width="46.7109375" style="3" customWidth="1"/>
    <col min="6403" max="6403" width="13.42578125" style="3" customWidth="1"/>
    <col min="6404" max="6404" width="13" style="3" customWidth="1"/>
    <col min="6405" max="6405" width="31.42578125" style="3" customWidth="1"/>
    <col min="6406" max="6653" width="9.140625" style="3"/>
    <col min="6654" max="6654" width="5.7109375" style="3" customWidth="1"/>
    <col min="6655" max="6655" width="5.28515625" style="3" customWidth="1"/>
    <col min="6656" max="6656" width="35.28515625" style="3" customWidth="1"/>
    <col min="6657" max="6657" width="0" style="3" hidden="1" customWidth="1"/>
    <col min="6658" max="6658" width="46.7109375" style="3" customWidth="1"/>
    <col min="6659" max="6659" width="13.42578125" style="3" customWidth="1"/>
    <col min="6660" max="6660" width="13" style="3" customWidth="1"/>
    <col min="6661" max="6661" width="31.42578125" style="3" customWidth="1"/>
    <col min="6662" max="6909" width="9.140625" style="3"/>
    <col min="6910" max="6910" width="5.7109375" style="3" customWidth="1"/>
    <col min="6911" max="6911" width="5.28515625" style="3" customWidth="1"/>
    <col min="6912" max="6912" width="35.28515625" style="3" customWidth="1"/>
    <col min="6913" max="6913" width="0" style="3" hidden="1" customWidth="1"/>
    <col min="6914" max="6914" width="46.7109375" style="3" customWidth="1"/>
    <col min="6915" max="6915" width="13.42578125" style="3" customWidth="1"/>
    <col min="6916" max="6916" width="13" style="3" customWidth="1"/>
    <col min="6917" max="6917" width="31.42578125" style="3" customWidth="1"/>
    <col min="6918" max="7165" width="9.140625" style="3"/>
    <col min="7166" max="7166" width="5.7109375" style="3" customWidth="1"/>
    <col min="7167" max="7167" width="5.28515625" style="3" customWidth="1"/>
    <col min="7168" max="7168" width="35.28515625" style="3" customWidth="1"/>
    <col min="7169" max="7169" width="0" style="3" hidden="1" customWidth="1"/>
    <col min="7170" max="7170" width="46.7109375" style="3" customWidth="1"/>
    <col min="7171" max="7171" width="13.42578125" style="3" customWidth="1"/>
    <col min="7172" max="7172" width="13" style="3" customWidth="1"/>
    <col min="7173" max="7173" width="31.42578125" style="3" customWidth="1"/>
    <col min="7174" max="7421" width="9.140625" style="3"/>
    <col min="7422" max="7422" width="5.7109375" style="3" customWidth="1"/>
    <col min="7423" max="7423" width="5.28515625" style="3" customWidth="1"/>
    <col min="7424" max="7424" width="35.28515625" style="3" customWidth="1"/>
    <col min="7425" max="7425" width="0" style="3" hidden="1" customWidth="1"/>
    <col min="7426" max="7426" width="46.7109375" style="3" customWidth="1"/>
    <col min="7427" max="7427" width="13.42578125" style="3" customWidth="1"/>
    <col min="7428" max="7428" width="13" style="3" customWidth="1"/>
    <col min="7429" max="7429" width="31.42578125" style="3" customWidth="1"/>
    <col min="7430" max="7677" width="9.140625" style="3"/>
    <col min="7678" max="7678" width="5.7109375" style="3" customWidth="1"/>
    <col min="7679" max="7679" width="5.28515625" style="3" customWidth="1"/>
    <col min="7680" max="7680" width="35.28515625" style="3" customWidth="1"/>
    <col min="7681" max="7681" width="0" style="3" hidden="1" customWidth="1"/>
    <col min="7682" max="7682" width="46.7109375" style="3" customWidth="1"/>
    <col min="7683" max="7683" width="13.42578125" style="3" customWidth="1"/>
    <col min="7684" max="7684" width="13" style="3" customWidth="1"/>
    <col min="7685" max="7685" width="31.42578125" style="3" customWidth="1"/>
    <col min="7686" max="7933" width="9.140625" style="3"/>
    <col min="7934" max="7934" width="5.7109375" style="3" customWidth="1"/>
    <col min="7935" max="7935" width="5.28515625" style="3" customWidth="1"/>
    <col min="7936" max="7936" width="35.28515625" style="3" customWidth="1"/>
    <col min="7937" max="7937" width="0" style="3" hidden="1" customWidth="1"/>
    <col min="7938" max="7938" width="46.7109375" style="3" customWidth="1"/>
    <col min="7939" max="7939" width="13.42578125" style="3" customWidth="1"/>
    <col min="7940" max="7940" width="13" style="3" customWidth="1"/>
    <col min="7941" max="7941" width="31.42578125" style="3" customWidth="1"/>
    <col min="7942" max="8189" width="9.140625" style="3"/>
    <col min="8190" max="8190" width="5.7109375" style="3" customWidth="1"/>
    <col min="8191" max="8191" width="5.28515625" style="3" customWidth="1"/>
    <col min="8192" max="8192" width="35.28515625" style="3" customWidth="1"/>
    <col min="8193" max="8193" width="0" style="3" hidden="1" customWidth="1"/>
    <col min="8194" max="8194" width="46.7109375" style="3" customWidth="1"/>
    <col min="8195" max="8195" width="13.42578125" style="3" customWidth="1"/>
    <col min="8196" max="8196" width="13" style="3" customWidth="1"/>
    <col min="8197" max="8197" width="31.42578125" style="3" customWidth="1"/>
    <col min="8198" max="8445" width="9.140625" style="3"/>
    <col min="8446" max="8446" width="5.7109375" style="3" customWidth="1"/>
    <col min="8447" max="8447" width="5.28515625" style="3" customWidth="1"/>
    <col min="8448" max="8448" width="35.28515625" style="3" customWidth="1"/>
    <col min="8449" max="8449" width="0" style="3" hidden="1" customWidth="1"/>
    <col min="8450" max="8450" width="46.7109375" style="3" customWidth="1"/>
    <col min="8451" max="8451" width="13.42578125" style="3" customWidth="1"/>
    <col min="8452" max="8452" width="13" style="3" customWidth="1"/>
    <col min="8453" max="8453" width="31.42578125" style="3" customWidth="1"/>
    <col min="8454" max="8701" width="9.140625" style="3"/>
    <col min="8702" max="8702" width="5.7109375" style="3" customWidth="1"/>
    <col min="8703" max="8703" width="5.28515625" style="3" customWidth="1"/>
    <col min="8704" max="8704" width="35.28515625" style="3" customWidth="1"/>
    <col min="8705" max="8705" width="0" style="3" hidden="1" customWidth="1"/>
    <col min="8706" max="8706" width="46.7109375" style="3" customWidth="1"/>
    <col min="8707" max="8707" width="13.42578125" style="3" customWidth="1"/>
    <col min="8708" max="8708" width="13" style="3" customWidth="1"/>
    <col min="8709" max="8709" width="31.42578125" style="3" customWidth="1"/>
    <col min="8710" max="8957" width="9.140625" style="3"/>
    <col min="8958" max="8958" width="5.7109375" style="3" customWidth="1"/>
    <col min="8959" max="8959" width="5.28515625" style="3" customWidth="1"/>
    <col min="8960" max="8960" width="35.28515625" style="3" customWidth="1"/>
    <col min="8961" max="8961" width="0" style="3" hidden="1" customWidth="1"/>
    <col min="8962" max="8962" width="46.7109375" style="3" customWidth="1"/>
    <col min="8963" max="8963" width="13.42578125" style="3" customWidth="1"/>
    <col min="8964" max="8964" width="13" style="3" customWidth="1"/>
    <col min="8965" max="8965" width="31.42578125" style="3" customWidth="1"/>
    <col min="8966" max="9213" width="9.140625" style="3"/>
    <col min="9214" max="9214" width="5.7109375" style="3" customWidth="1"/>
    <col min="9215" max="9215" width="5.28515625" style="3" customWidth="1"/>
    <col min="9216" max="9216" width="35.28515625" style="3" customWidth="1"/>
    <col min="9217" max="9217" width="0" style="3" hidden="1" customWidth="1"/>
    <col min="9218" max="9218" width="46.7109375" style="3" customWidth="1"/>
    <col min="9219" max="9219" width="13.42578125" style="3" customWidth="1"/>
    <col min="9220" max="9220" width="13" style="3" customWidth="1"/>
    <col min="9221" max="9221" width="31.42578125" style="3" customWidth="1"/>
    <col min="9222" max="9469" width="9.140625" style="3"/>
    <col min="9470" max="9470" width="5.7109375" style="3" customWidth="1"/>
    <col min="9471" max="9471" width="5.28515625" style="3" customWidth="1"/>
    <col min="9472" max="9472" width="35.28515625" style="3" customWidth="1"/>
    <col min="9473" max="9473" width="0" style="3" hidden="1" customWidth="1"/>
    <col min="9474" max="9474" width="46.7109375" style="3" customWidth="1"/>
    <col min="9475" max="9475" width="13.42578125" style="3" customWidth="1"/>
    <col min="9476" max="9476" width="13" style="3" customWidth="1"/>
    <col min="9477" max="9477" width="31.42578125" style="3" customWidth="1"/>
    <col min="9478" max="9725" width="9.140625" style="3"/>
    <col min="9726" max="9726" width="5.7109375" style="3" customWidth="1"/>
    <col min="9727" max="9727" width="5.28515625" style="3" customWidth="1"/>
    <col min="9728" max="9728" width="35.28515625" style="3" customWidth="1"/>
    <col min="9729" max="9729" width="0" style="3" hidden="1" customWidth="1"/>
    <col min="9730" max="9730" width="46.7109375" style="3" customWidth="1"/>
    <col min="9731" max="9731" width="13.42578125" style="3" customWidth="1"/>
    <col min="9732" max="9732" width="13" style="3" customWidth="1"/>
    <col min="9733" max="9733" width="31.42578125" style="3" customWidth="1"/>
    <col min="9734" max="9981" width="9.140625" style="3"/>
    <col min="9982" max="9982" width="5.7109375" style="3" customWidth="1"/>
    <col min="9983" max="9983" width="5.28515625" style="3" customWidth="1"/>
    <col min="9984" max="9984" width="35.28515625" style="3" customWidth="1"/>
    <col min="9985" max="9985" width="0" style="3" hidden="1" customWidth="1"/>
    <col min="9986" max="9986" width="46.7109375" style="3" customWidth="1"/>
    <col min="9987" max="9987" width="13.42578125" style="3" customWidth="1"/>
    <col min="9988" max="9988" width="13" style="3" customWidth="1"/>
    <col min="9989" max="9989" width="31.42578125" style="3" customWidth="1"/>
    <col min="9990" max="10237" width="9.140625" style="3"/>
    <col min="10238" max="10238" width="5.7109375" style="3" customWidth="1"/>
    <col min="10239" max="10239" width="5.28515625" style="3" customWidth="1"/>
    <col min="10240" max="10240" width="35.28515625" style="3" customWidth="1"/>
    <col min="10241" max="10241" width="0" style="3" hidden="1" customWidth="1"/>
    <col min="10242" max="10242" width="46.7109375" style="3" customWidth="1"/>
    <col min="10243" max="10243" width="13.42578125" style="3" customWidth="1"/>
    <col min="10244" max="10244" width="13" style="3" customWidth="1"/>
    <col min="10245" max="10245" width="31.42578125" style="3" customWidth="1"/>
    <col min="10246" max="10493" width="9.140625" style="3"/>
    <col min="10494" max="10494" width="5.7109375" style="3" customWidth="1"/>
    <col min="10495" max="10495" width="5.28515625" style="3" customWidth="1"/>
    <col min="10496" max="10496" width="35.28515625" style="3" customWidth="1"/>
    <col min="10497" max="10497" width="0" style="3" hidden="1" customWidth="1"/>
    <col min="10498" max="10498" width="46.7109375" style="3" customWidth="1"/>
    <col min="10499" max="10499" width="13.42578125" style="3" customWidth="1"/>
    <col min="10500" max="10500" width="13" style="3" customWidth="1"/>
    <col min="10501" max="10501" width="31.42578125" style="3" customWidth="1"/>
    <col min="10502" max="10749" width="9.140625" style="3"/>
    <col min="10750" max="10750" width="5.7109375" style="3" customWidth="1"/>
    <col min="10751" max="10751" width="5.28515625" style="3" customWidth="1"/>
    <col min="10752" max="10752" width="35.28515625" style="3" customWidth="1"/>
    <col min="10753" max="10753" width="0" style="3" hidden="1" customWidth="1"/>
    <col min="10754" max="10754" width="46.7109375" style="3" customWidth="1"/>
    <col min="10755" max="10755" width="13.42578125" style="3" customWidth="1"/>
    <col min="10756" max="10756" width="13" style="3" customWidth="1"/>
    <col min="10757" max="10757" width="31.42578125" style="3" customWidth="1"/>
    <col min="10758" max="11005" width="9.140625" style="3"/>
    <col min="11006" max="11006" width="5.7109375" style="3" customWidth="1"/>
    <col min="11007" max="11007" width="5.28515625" style="3" customWidth="1"/>
    <col min="11008" max="11008" width="35.28515625" style="3" customWidth="1"/>
    <col min="11009" max="11009" width="0" style="3" hidden="1" customWidth="1"/>
    <col min="11010" max="11010" width="46.7109375" style="3" customWidth="1"/>
    <col min="11011" max="11011" width="13.42578125" style="3" customWidth="1"/>
    <col min="11012" max="11012" width="13" style="3" customWidth="1"/>
    <col min="11013" max="11013" width="31.42578125" style="3" customWidth="1"/>
    <col min="11014" max="11261" width="9.140625" style="3"/>
    <col min="11262" max="11262" width="5.7109375" style="3" customWidth="1"/>
    <col min="11263" max="11263" width="5.28515625" style="3" customWidth="1"/>
    <col min="11264" max="11264" width="35.28515625" style="3" customWidth="1"/>
    <col min="11265" max="11265" width="0" style="3" hidden="1" customWidth="1"/>
    <col min="11266" max="11266" width="46.7109375" style="3" customWidth="1"/>
    <col min="11267" max="11267" width="13.42578125" style="3" customWidth="1"/>
    <col min="11268" max="11268" width="13" style="3" customWidth="1"/>
    <col min="11269" max="11269" width="31.42578125" style="3" customWidth="1"/>
    <col min="11270" max="11517" width="9.140625" style="3"/>
    <col min="11518" max="11518" width="5.7109375" style="3" customWidth="1"/>
    <col min="11519" max="11519" width="5.28515625" style="3" customWidth="1"/>
    <col min="11520" max="11520" width="35.28515625" style="3" customWidth="1"/>
    <col min="11521" max="11521" width="0" style="3" hidden="1" customWidth="1"/>
    <col min="11522" max="11522" width="46.7109375" style="3" customWidth="1"/>
    <col min="11523" max="11523" width="13.42578125" style="3" customWidth="1"/>
    <col min="11524" max="11524" width="13" style="3" customWidth="1"/>
    <col min="11525" max="11525" width="31.42578125" style="3" customWidth="1"/>
    <col min="11526" max="11773" width="9.140625" style="3"/>
    <col min="11774" max="11774" width="5.7109375" style="3" customWidth="1"/>
    <col min="11775" max="11775" width="5.28515625" style="3" customWidth="1"/>
    <col min="11776" max="11776" width="35.28515625" style="3" customWidth="1"/>
    <col min="11777" max="11777" width="0" style="3" hidden="1" customWidth="1"/>
    <col min="11778" max="11778" width="46.7109375" style="3" customWidth="1"/>
    <col min="11779" max="11779" width="13.42578125" style="3" customWidth="1"/>
    <col min="11780" max="11780" width="13" style="3" customWidth="1"/>
    <col min="11781" max="11781" width="31.42578125" style="3" customWidth="1"/>
    <col min="11782" max="12029" width="9.140625" style="3"/>
    <col min="12030" max="12030" width="5.7109375" style="3" customWidth="1"/>
    <col min="12031" max="12031" width="5.28515625" style="3" customWidth="1"/>
    <col min="12032" max="12032" width="35.28515625" style="3" customWidth="1"/>
    <col min="12033" max="12033" width="0" style="3" hidden="1" customWidth="1"/>
    <col min="12034" max="12034" width="46.7109375" style="3" customWidth="1"/>
    <col min="12035" max="12035" width="13.42578125" style="3" customWidth="1"/>
    <col min="12036" max="12036" width="13" style="3" customWidth="1"/>
    <col min="12037" max="12037" width="31.42578125" style="3" customWidth="1"/>
    <col min="12038" max="12285" width="9.140625" style="3"/>
    <col min="12286" max="12286" width="5.7109375" style="3" customWidth="1"/>
    <col min="12287" max="12287" width="5.28515625" style="3" customWidth="1"/>
    <col min="12288" max="12288" width="35.28515625" style="3" customWidth="1"/>
    <col min="12289" max="12289" width="0" style="3" hidden="1" customWidth="1"/>
    <col min="12290" max="12290" width="46.7109375" style="3" customWidth="1"/>
    <col min="12291" max="12291" width="13.42578125" style="3" customWidth="1"/>
    <col min="12292" max="12292" width="13" style="3" customWidth="1"/>
    <col min="12293" max="12293" width="31.42578125" style="3" customWidth="1"/>
    <col min="12294" max="12541" width="9.140625" style="3"/>
    <col min="12542" max="12542" width="5.7109375" style="3" customWidth="1"/>
    <col min="12543" max="12543" width="5.28515625" style="3" customWidth="1"/>
    <col min="12544" max="12544" width="35.28515625" style="3" customWidth="1"/>
    <col min="12545" max="12545" width="0" style="3" hidden="1" customWidth="1"/>
    <col min="12546" max="12546" width="46.7109375" style="3" customWidth="1"/>
    <col min="12547" max="12547" width="13.42578125" style="3" customWidth="1"/>
    <col min="12548" max="12548" width="13" style="3" customWidth="1"/>
    <col min="12549" max="12549" width="31.42578125" style="3" customWidth="1"/>
    <col min="12550" max="12797" width="9.140625" style="3"/>
    <col min="12798" max="12798" width="5.7109375" style="3" customWidth="1"/>
    <col min="12799" max="12799" width="5.28515625" style="3" customWidth="1"/>
    <col min="12800" max="12800" width="35.28515625" style="3" customWidth="1"/>
    <col min="12801" max="12801" width="0" style="3" hidden="1" customWidth="1"/>
    <col min="12802" max="12802" width="46.7109375" style="3" customWidth="1"/>
    <col min="12803" max="12803" width="13.42578125" style="3" customWidth="1"/>
    <col min="12804" max="12804" width="13" style="3" customWidth="1"/>
    <col min="12805" max="12805" width="31.42578125" style="3" customWidth="1"/>
    <col min="12806" max="13053" width="9.140625" style="3"/>
    <col min="13054" max="13054" width="5.7109375" style="3" customWidth="1"/>
    <col min="13055" max="13055" width="5.28515625" style="3" customWidth="1"/>
    <col min="13056" max="13056" width="35.28515625" style="3" customWidth="1"/>
    <col min="13057" max="13057" width="0" style="3" hidden="1" customWidth="1"/>
    <col min="13058" max="13058" width="46.7109375" style="3" customWidth="1"/>
    <col min="13059" max="13059" width="13.42578125" style="3" customWidth="1"/>
    <col min="13060" max="13060" width="13" style="3" customWidth="1"/>
    <col min="13061" max="13061" width="31.42578125" style="3" customWidth="1"/>
    <col min="13062" max="13309" width="9.140625" style="3"/>
    <col min="13310" max="13310" width="5.7109375" style="3" customWidth="1"/>
    <col min="13311" max="13311" width="5.28515625" style="3" customWidth="1"/>
    <col min="13312" max="13312" width="35.28515625" style="3" customWidth="1"/>
    <col min="13313" max="13313" width="0" style="3" hidden="1" customWidth="1"/>
    <col min="13314" max="13314" width="46.7109375" style="3" customWidth="1"/>
    <col min="13315" max="13315" width="13.42578125" style="3" customWidth="1"/>
    <col min="13316" max="13316" width="13" style="3" customWidth="1"/>
    <col min="13317" max="13317" width="31.42578125" style="3" customWidth="1"/>
    <col min="13318" max="13565" width="9.140625" style="3"/>
    <col min="13566" max="13566" width="5.7109375" style="3" customWidth="1"/>
    <col min="13567" max="13567" width="5.28515625" style="3" customWidth="1"/>
    <col min="13568" max="13568" width="35.28515625" style="3" customWidth="1"/>
    <col min="13569" max="13569" width="0" style="3" hidden="1" customWidth="1"/>
    <col min="13570" max="13570" width="46.7109375" style="3" customWidth="1"/>
    <col min="13571" max="13571" width="13.42578125" style="3" customWidth="1"/>
    <col min="13572" max="13572" width="13" style="3" customWidth="1"/>
    <col min="13573" max="13573" width="31.42578125" style="3" customWidth="1"/>
    <col min="13574" max="13821" width="9.140625" style="3"/>
    <col min="13822" max="13822" width="5.7109375" style="3" customWidth="1"/>
    <col min="13823" max="13823" width="5.28515625" style="3" customWidth="1"/>
    <col min="13824" max="13824" width="35.28515625" style="3" customWidth="1"/>
    <col min="13825" max="13825" width="0" style="3" hidden="1" customWidth="1"/>
    <col min="13826" max="13826" width="46.7109375" style="3" customWidth="1"/>
    <col min="13827" max="13827" width="13.42578125" style="3" customWidth="1"/>
    <col min="13828" max="13828" width="13" style="3" customWidth="1"/>
    <col min="13829" max="13829" width="31.42578125" style="3" customWidth="1"/>
    <col min="13830" max="14077" width="9.140625" style="3"/>
    <col min="14078" max="14078" width="5.7109375" style="3" customWidth="1"/>
    <col min="14079" max="14079" width="5.28515625" style="3" customWidth="1"/>
    <col min="14080" max="14080" width="35.28515625" style="3" customWidth="1"/>
    <col min="14081" max="14081" width="0" style="3" hidden="1" customWidth="1"/>
    <col min="14082" max="14082" width="46.7109375" style="3" customWidth="1"/>
    <col min="14083" max="14083" width="13.42578125" style="3" customWidth="1"/>
    <col min="14084" max="14084" width="13" style="3" customWidth="1"/>
    <col min="14085" max="14085" width="31.42578125" style="3" customWidth="1"/>
    <col min="14086" max="14333" width="9.140625" style="3"/>
    <col min="14334" max="14334" width="5.7109375" style="3" customWidth="1"/>
    <col min="14335" max="14335" width="5.28515625" style="3" customWidth="1"/>
    <col min="14336" max="14336" width="35.28515625" style="3" customWidth="1"/>
    <col min="14337" max="14337" width="0" style="3" hidden="1" customWidth="1"/>
    <col min="14338" max="14338" width="46.7109375" style="3" customWidth="1"/>
    <col min="14339" max="14339" width="13.42578125" style="3" customWidth="1"/>
    <col min="14340" max="14340" width="13" style="3" customWidth="1"/>
    <col min="14341" max="14341" width="31.42578125" style="3" customWidth="1"/>
    <col min="14342" max="14589" width="9.140625" style="3"/>
    <col min="14590" max="14590" width="5.7109375" style="3" customWidth="1"/>
    <col min="14591" max="14591" width="5.28515625" style="3" customWidth="1"/>
    <col min="14592" max="14592" width="35.28515625" style="3" customWidth="1"/>
    <col min="14593" max="14593" width="0" style="3" hidden="1" customWidth="1"/>
    <col min="14594" max="14594" width="46.7109375" style="3" customWidth="1"/>
    <col min="14595" max="14595" width="13.42578125" style="3" customWidth="1"/>
    <col min="14596" max="14596" width="13" style="3" customWidth="1"/>
    <col min="14597" max="14597" width="31.42578125" style="3" customWidth="1"/>
    <col min="14598" max="14845" width="9.140625" style="3"/>
    <col min="14846" max="14846" width="5.7109375" style="3" customWidth="1"/>
    <col min="14847" max="14847" width="5.28515625" style="3" customWidth="1"/>
    <col min="14848" max="14848" width="35.28515625" style="3" customWidth="1"/>
    <col min="14849" max="14849" width="0" style="3" hidden="1" customWidth="1"/>
    <col min="14850" max="14850" width="46.7109375" style="3" customWidth="1"/>
    <col min="14851" max="14851" width="13.42578125" style="3" customWidth="1"/>
    <col min="14852" max="14852" width="13" style="3" customWidth="1"/>
    <col min="14853" max="14853" width="31.42578125" style="3" customWidth="1"/>
    <col min="14854" max="15101" width="9.140625" style="3"/>
    <col min="15102" max="15102" width="5.7109375" style="3" customWidth="1"/>
    <col min="15103" max="15103" width="5.28515625" style="3" customWidth="1"/>
    <col min="15104" max="15104" width="35.28515625" style="3" customWidth="1"/>
    <col min="15105" max="15105" width="0" style="3" hidden="1" customWidth="1"/>
    <col min="15106" max="15106" width="46.7109375" style="3" customWidth="1"/>
    <col min="15107" max="15107" width="13.42578125" style="3" customWidth="1"/>
    <col min="15108" max="15108" width="13" style="3" customWidth="1"/>
    <col min="15109" max="15109" width="31.42578125" style="3" customWidth="1"/>
    <col min="15110" max="15357" width="9.140625" style="3"/>
    <col min="15358" max="15358" width="5.7109375" style="3" customWidth="1"/>
    <col min="15359" max="15359" width="5.28515625" style="3" customWidth="1"/>
    <col min="15360" max="15360" width="35.28515625" style="3" customWidth="1"/>
    <col min="15361" max="15361" width="0" style="3" hidden="1" customWidth="1"/>
    <col min="15362" max="15362" width="46.7109375" style="3" customWidth="1"/>
    <col min="15363" max="15363" width="13.42578125" style="3" customWidth="1"/>
    <col min="15364" max="15364" width="13" style="3" customWidth="1"/>
    <col min="15365" max="15365" width="31.42578125" style="3" customWidth="1"/>
    <col min="15366" max="15613" width="9.140625" style="3"/>
    <col min="15614" max="15614" width="5.7109375" style="3" customWidth="1"/>
    <col min="15615" max="15615" width="5.28515625" style="3" customWidth="1"/>
    <col min="15616" max="15616" width="35.28515625" style="3" customWidth="1"/>
    <col min="15617" max="15617" width="0" style="3" hidden="1" customWidth="1"/>
    <col min="15618" max="15618" width="46.7109375" style="3" customWidth="1"/>
    <col min="15619" max="15619" width="13.42578125" style="3" customWidth="1"/>
    <col min="15620" max="15620" width="13" style="3" customWidth="1"/>
    <col min="15621" max="15621" width="31.42578125" style="3" customWidth="1"/>
    <col min="15622" max="15869" width="9.140625" style="3"/>
    <col min="15870" max="15870" width="5.7109375" style="3" customWidth="1"/>
    <col min="15871" max="15871" width="5.28515625" style="3" customWidth="1"/>
    <col min="15872" max="15872" width="35.28515625" style="3" customWidth="1"/>
    <col min="15873" max="15873" width="0" style="3" hidden="1" customWidth="1"/>
    <col min="15874" max="15874" width="46.7109375" style="3" customWidth="1"/>
    <col min="15875" max="15875" width="13.42578125" style="3" customWidth="1"/>
    <col min="15876" max="15876" width="13" style="3" customWidth="1"/>
    <col min="15877" max="15877" width="31.42578125" style="3" customWidth="1"/>
    <col min="15878" max="16125" width="9.140625" style="3"/>
    <col min="16126" max="16126" width="5.7109375" style="3" customWidth="1"/>
    <col min="16127" max="16127" width="5.28515625" style="3" customWidth="1"/>
    <col min="16128" max="16128" width="35.28515625" style="3" customWidth="1"/>
    <col min="16129" max="16129" width="0" style="3" hidden="1" customWidth="1"/>
    <col min="16130" max="16130" width="46.7109375" style="3" customWidth="1"/>
    <col min="16131" max="16131" width="13.42578125" style="3" customWidth="1"/>
    <col min="16132" max="16132" width="13" style="3" customWidth="1"/>
    <col min="16133" max="16133" width="31.42578125" style="3" customWidth="1"/>
    <col min="16134" max="16384" width="9.140625" style="3"/>
  </cols>
  <sheetData>
    <row r="1" spans="1:12" ht="28.5" customHeight="1" thickBot="1" x14ac:dyDescent="0.3">
      <c r="A1" s="126" t="str">
        <f>'Celk. přehled'!A1:G1</f>
        <v>Oprava trati v úseku Luka nad Jihlavou - Jihlava - III., IV., V. etapa</v>
      </c>
      <c r="B1" s="127"/>
      <c r="C1" s="127"/>
      <c r="D1" s="128"/>
      <c r="E1" s="93"/>
    </row>
    <row r="2" spans="1:12" s="8" customFormat="1" ht="22.15" customHeight="1" thickBot="1" x14ac:dyDescent="0.3">
      <c r="A2" s="122" t="s">
        <v>1</v>
      </c>
      <c r="B2" s="122" t="s">
        <v>33</v>
      </c>
      <c r="C2" s="124" t="s">
        <v>3</v>
      </c>
      <c r="D2" s="125"/>
      <c r="E2" s="32"/>
    </row>
    <row r="3" spans="1:12" s="8" customFormat="1" ht="22.15" customHeight="1" thickBot="1" x14ac:dyDescent="0.3">
      <c r="A3" s="123"/>
      <c r="B3" s="123"/>
      <c r="C3" s="74" t="s">
        <v>2</v>
      </c>
      <c r="D3" s="32" t="s">
        <v>12</v>
      </c>
      <c r="E3" s="32" t="s">
        <v>0</v>
      </c>
    </row>
    <row r="4" spans="1:12" ht="30" customHeight="1" thickBot="1" x14ac:dyDescent="0.3">
      <c r="A4" s="9">
        <v>1</v>
      </c>
      <c r="B4" s="91" t="s">
        <v>107</v>
      </c>
      <c r="C4" s="18" t="s">
        <v>108</v>
      </c>
      <c r="D4" s="30">
        <v>44763</v>
      </c>
      <c r="E4" s="10" t="s">
        <v>113</v>
      </c>
    </row>
    <row r="5" spans="1:12" ht="30" customHeight="1" thickBot="1" x14ac:dyDescent="0.3">
      <c r="A5" s="11">
        <v>2</v>
      </c>
      <c r="B5" s="92" t="s">
        <v>110</v>
      </c>
      <c r="C5" s="18" t="s">
        <v>109</v>
      </c>
      <c r="D5" s="30">
        <v>44798</v>
      </c>
      <c r="E5" s="90" t="s">
        <v>114</v>
      </c>
    </row>
    <row r="6" spans="1:12" ht="30" customHeight="1" thickBot="1" x14ac:dyDescent="0.3">
      <c r="A6" s="11">
        <f>A5+1</f>
        <v>3</v>
      </c>
      <c r="B6" s="92" t="s">
        <v>112</v>
      </c>
      <c r="C6" s="18" t="s">
        <v>111</v>
      </c>
      <c r="D6" s="30">
        <v>44799</v>
      </c>
      <c r="E6" s="13" t="s">
        <v>115</v>
      </c>
    </row>
    <row r="7" spans="1:12" ht="30" customHeight="1" thickBot="1" x14ac:dyDescent="0.3">
      <c r="A7" s="11">
        <f t="shared" ref="A7:A15" si="0">A6+1</f>
        <v>4</v>
      </c>
      <c r="B7" s="92" t="s">
        <v>118</v>
      </c>
      <c r="C7" s="18" t="s">
        <v>116</v>
      </c>
      <c r="D7" s="30">
        <v>44782</v>
      </c>
      <c r="E7" s="90" t="s">
        <v>117</v>
      </c>
    </row>
    <row r="8" spans="1:12" ht="30" customHeight="1" thickBot="1" x14ac:dyDescent="0.3">
      <c r="A8" s="11">
        <f t="shared" si="0"/>
        <v>5</v>
      </c>
      <c r="B8" s="91" t="s">
        <v>50</v>
      </c>
      <c r="C8" s="18" t="s">
        <v>119</v>
      </c>
      <c r="D8" s="30">
        <v>44791</v>
      </c>
      <c r="E8" s="90" t="s">
        <v>120</v>
      </c>
    </row>
    <row r="9" spans="1:12" ht="30" customHeight="1" thickBot="1" x14ac:dyDescent="0.3">
      <c r="A9" s="11">
        <f t="shared" si="0"/>
        <v>6</v>
      </c>
      <c r="B9" s="91" t="s">
        <v>107</v>
      </c>
      <c r="C9" s="18" t="s">
        <v>121</v>
      </c>
      <c r="D9" s="30">
        <v>44763</v>
      </c>
      <c r="E9" s="90" t="s">
        <v>123</v>
      </c>
    </row>
    <row r="10" spans="1:12" ht="30" customHeight="1" thickBot="1" x14ac:dyDescent="0.3">
      <c r="A10" s="11">
        <f t="shared" si="0"/>
        <v>7</v>
      </c>
      <c r="B10" s="92" t="s">
        <v>110</v>
      </c>
      <c r="C10" s="18" t="s">
        <v>122</v>
      </c>
      <c r="D10" s="30">
        <v>44811</v>
      </c>
      <c r="E10" s="90" t="s">
        <v>124</v>
      </c>
    </row>
    <row r="11" spans="1:12" ht="30" customHeight="1" thickBot="1" x14ac:dyDescent="0.3">
      <c r="A11" s="11">
        <f t="shared" si="0"/>
        <v>8</v>
      </c>
      <c r="B11" s="92" t="s">
        <v>112</v>
      </c>
      <c r="C11" s="18" t="s">
        <v>125</v>
      </c>
      <c r="D11" s="30">
        <v>44799</v>
      </c>
      <c r="E11" s="90" t="s">
        <v>123</v>
      </c>
    </row>
    <row r="12" spans="1:12" ht="30" customHeight="1" thickBot="1" x14ac:dyDescent="0.3">
      <c r="A12" s="11">
        <f t="shared" si="0"/>
        <v>9</v>
      </c>
      <c r="B12" s="92" t="s">
        <v>118</v>
      </c>
      <c r="C12" s="18" t="s">
        <v>126</v>
      </c>
      <c r="D12" s="30">
        <v>44782</v>
      </c>
      <c r="E12" s="90" t="s">
        <v>127</v>
      </c>
      <c r="G12" s="14"/>
      <c r="H12" s="14"/>
      <c r="I12" s="14"/>
      <c r="J12" s="14"/>
      <c r="K12" s="14"/>
      <c r="L12" s="14"/>
    </row>
    <row r="13" spans="1:12" ht="30" customHeight="1" thickBot="1" x14ac:dyDescent="0.3">
      <c r="A13" s="11">
        <f>A12+1</f>
        <v>10</v>
      </c>
      <c r="B13" s="91" t="s">
        <v>50</v>
      </c>
      <c r="C13" s="18" t="s">
        <v>128</v>
      </c>
      <c r="D13" s="30">
        <v>44791</v>
      </c>
      <c r="E13" s="90" t="s">
        <v>129</v>
      </c>
    </row>
    <row r="14" spans="1:12" ht="30" customHeight="1" thickBot="1" x14ac:dyDescent="0.3">
      <c r="A14" s="11">
        <f t="shared" si="0"/>
        <v>11</v>
      </c>
      <c r="B14" s="91" t="s">
        <v>132</v>
      </c>
      <c r="C14" s="18" t="s">
        <v>130</v>
      </c>
      <c r="D14" s="30">
        <v>44818</v>
      </c>
      <c r="E14" s="90" t="s">
        <v>131</v>
      </c>
    </row>
    <row r="15" spans="1:12" ht="30" customHeight="1" thickBot="1" x14ac:dyDescent="0.3">
      <c r="A15" s="11">
        <f t="shared" si="0"/>
        <v>12</v>
      </c>
      <c r="B15" s="91" t="s">
        <v>133</v>
      </c>
      <c r="C15" s="18"/>
      <c r="D15" s="30">
        <v>44721</v>
      </c>
      <c r="E15" s="90" t="s">
        <v>134</v>
      </c>
    </row>
    <row r="16" spans="1:12" ht="30" customHeight="1" thickBot="1" x14ac:dyDescent="0.3">
      <c r="A16" s="11"/>
      <c r="B16" s="25"/>
      <c r="C16" s="12"/>
      <c r="D16" s="31"/>
      <c r="E16" s="13"/>
    </row>
    <row r="17" spans="1:4" x14ac:dyDescent="0.25">
      <c r="D17" s="15"/>
    </row>
    <row r="18" spans="1:4" ht="12.75" hidden="1" customHeight="1" x14ac:dyDescent="0.25">
      <c r="B18" s="27" t="s">
        <v>4</v>
      </c>
      <c r="D18" s="15"/>
    </row>
    <row r="19" spans="1:4" ht="12.75" hidden="1" customHeight="1" x14ac:dyDescent="0.25">
      <c r="B19" s="27" t="s">
        <v>5</v>
      </c>
      <c r="D19" s="15"/>
    </row>
    <row r="20" spans="1:4" x14ac:dyDescent="0.25">
      <c r="A20" s="16"/>
      <c r="B20" s="28"/>
      <c r="D20" s="15"/>
    </row>
    <row r="21" spans="1:4" x14ac:dyDescent="0.25">
      <c r="B21" s="28"/>
    </row>
    <row r="22" spans="1:4" x14ac:dyDescent="0.25">
      <c r="A22" s="8"/>
      <c r="B22" s="29"/>
    </row>
    <row r="23" spans="1:4" x14ac:dyDescent="0.25">
      <c r="D23" s="15"/>
    </row>
    <row r="24" spans="1:4" x14ac:dyDescent="0.25">
      <c r="D24" s="15"/>
    </row>
    <row r="25" spans="1:4" x14ac:dyDescent="0.25">
      <c r="D25" s="15"/>
    </row>
    <row r="26" spans="1:4" x14ac:dyDescent="0.25">
      <c r="B26" s="28"/>
    </row>
  </sheetData>
  <customSheetViews>
    <customSheetView guid="{86274CA5-9150-4776-9F9E-300A60B91C13}" hiddenRows="1" hiddenColumns="1">
      <selection activeCell="D13" sqref="D13"/>
      <pageMargins left="0.9055118110236221" right="0.70866141732283472" top="0.94488188976377963" bottom="0.74803149606299213" header="0.31496062992125984" footer="0.31496062992125984"/>
      <pageSetup paperSize="9" scale="85" orientation="landscape" r:id="rId1"/>
    </customSheetView>
  </customSheetViews>
  <mergeCells count="4">
    <mergeCell ref="B2:B3"/>
    <mergeCell ref="A2:A3"/>
    <mergeCell ref="C2:D2"/>
    <mergeCell ref="A1:D1"/>
  </mergeCells>
  <conditionalFormatting sqref="C4:D16">
    <cfRule type="expression" dxfId="21" priority="53">
      <formula>$B4=""</formula>
    </cfRule>
    <cfRule type="expression" dxfId="20" priority="54">
      <formula>0&gt;((#REF!+30-TODAY())+$D4)</formula>
    </cfRule>
  </conditionalFormatting>
  <hyperlinks>
    <hyperlink ref="A1:D1" location="'Celk. přehled'!A1" display="'Celk. přehled'!A1"/>
  </hyperlinks>
  <pageMargins left="0.9055118110236221" right="0.70866141732283472" top="0.94488188976377963" bottom="0.74803149606299213" header="0.31496062992125984" footer="0.31496062992125984"/>
  <pageSetup paperSize="9" scale="85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G54"/>
  <sheetViews>
    <sheetView tabSelected="1" zoomScaleNormal="100" workbookViewId="0">
      <selection activeCell="C27" sqref="C27"/>
    </sheetView>
  </sheetViews>
  <sheetFormatPr defaultRowHeight="15" x14ac:dyDescent="0.25"/>
  <cols>
    <col min="1" max="1" width="5.28515625" style="4" customWidth="1"/>
    <col min="2" max="2" width="38" style="5" customWidth="1"/>
    <col min="3" max="3" width="28.85546875" style="7" customWidth="1"/>
    <col min="4" max="5" width="15.7109375" style="7" customWidth="1"/>
    <col min="6" max="6" width="11" style="3" customWidth="1"/>
    <col min="7" max="247" width="9.140625" style="3"/>
    <col min="248" max="249" width="5.7109375" style="3" customWidth="1"/>
    <col min="250" max="250" width="36" style="3" customWidth="1"/>
    <col min="251" max="251" width="0" style="3" hidden="1" customWidth="1"/>
    <col min="252" max="252" width="12.140625" style="3" customWidth="1"/>
    <col min="253" max="253" width="13.28515625" style="3" customWidth="1"/>
    <col min="254" max="255" width="15.7109375" style="3" customWidth="1"/>
    <col min="256" max="256" width="10" style="3" customWidth="1"/>
    <col min="257" max="257" width="19.28515625" style="3" customWidth="1"/>
    <col min="258" max="503" width="9.140625" style="3"/>
    <col min="504" max="505" width="5.7109375" style="3" customWidth="1"/>
    <col min="506" max="506" width="36" style="3" customWidth="1"/>
    <col min="507" max="507" width="0" style="3" hidden="1" customWidth="1"/>
    <col min="508" max="508" width="12.140625" style="3" customWidth="1"/>
    <col min="509" max="509" width="13.28515625" style="3" customWidth="1"/>
    <col min="510" max="511" width="15.7109375" style="3" customWidth="1"/>
    <col min="512" max="512" width="10" style="3" customWidth="1"/>
    <col min="513" max="513" width="19.28515625" style="3" customWidth="1"/>
    <col min="514" max="759" width="9.140625" style="3"/>
    <col min="760" max="761" width="5.7109375" style="3" customWidth="1"/>
    <col min="762" max="762" width="36" style="3" customWidth="1"/>
    <col min="763" max="763" width="0" style="3" hidden="1" customWidth="1"/>
    <col min="764" max="764" width="12.140625" style="3" customWidth="1"/>
    <col min="765" max="765" width="13.28515625" style="3" customWidth="1"/>
    <col min="766" max="767" width="15.7109375" style="3" customWidth="1"/>
    <col min="768" max="768" width="10" style="3" customWidth="1"/>
    <col min="769" max="769" width="19.28515625" style="3" customWidth="1"/>
    <col min="770" max="1015" width="9.140625" style="3"/>
    <col min="1016" max="1017" width="5.7109375" style="3" customWidth="1"/>
    <col min="1018" max="1018" width="36" style="3" customWidth="1"/>
    <col min="1019" max="1019" width="0" style="3" hidden="1" customWidth="1"/>
    <col min="1020" max="1020" width="12.140625" style="3" customWidth="1"/>
    <col min="1021" max="1021" width="13.28515625" style="3" customWidth="1"/>
    <col min="1022" max="1023" width="15.7109375" style="3" customWidth="1"/>
    <col min="1024" max="1024" width="10" style="3" customWidth="1"/>
    <col min="1025" max="1025" width="19.28515625" style="3" customWidth="1"/>
    <col min="1026" max="1271" width="9.140625" style="3"/>
    <col min="1272" max="1273" width="5.7109375" style="3" customWidth="1"/>
    <col min="1274" max="1274" width="36" style="3" customWidth="1"/>
    <col min="1275" max="1275" width="0" style="3" hidden="1" customWidth="1"/>
    <col min="1276" max="1276" width="12.140625" style="3" customWidth="1"/>
    <col min="1277" max="1277" width="13.28515625" style="3" customWidth="1"/>
    <col min="1278" max="1279" width="15.7109375" style="3" customWidth="1"/>
    <col min="1280" max="1280" width="10" style="3" customWidth="1"/>
    <col min="1281" max="1281" width="19.28515625" style="3" customWidth="1"/>
    <col min="1282" max="1527" width="9.140625" style="3"/>
    <col min="1528" max="1529" width="5.7109375" style="3" customWidth="1"/>
    <col min="1530" max="1530" width="36" style="3" customWidth="1"/>
    <col min="1531" max="1531" width="0" style="3" hidden="1" customWidth="1"/>
    <col min="1532" max="1532" width="12.140625" style="3" customWidth="1"/>
    <col min="1533" max="1533" width="13.28515625" style="3" customWidth="1"/>
    <col min="1534" max="1535" width="15.7109375" style="3" customWidth="1"/>
    <col min="1536" max="1536" width="10" style="3" customWidth="1"/>
    <col min="1537" max="1537" width="19.28515625" style="3" customWidth="1"/>
    <col min="1538" max="1783" width="9.140625" style="3"/>
    <col min="1784" max="1785" width="5.7109375" style="3" customWidth="1"/>
    <col min="1786" max="1786" width="36" style="3" customWidth="1"/>
    <col min="1787" max="1787" width="0" style="3" hidden="1" customWidth="1"/>
    <col min="1788" max="1788" width="12.140625" style="3" customWidth="1"/>
    <col min="1789" max="1789" width="13.28515625" style="3" customWidth="1"/>
    <col min="1790" max="1791" width="15.7109375" style="3" customWidth="1"/>
    <col min="1792" max="1792" width="10" style="3" customWidth="1"/>
    <col min="1793" max="1793" width="19.28515625" style="3" customWidth="1"/>
    <col min="1794" max="2039" width="9.140625" style="3"/>
    <col min="2040" max="2041" width="5.7109375" style="3" customWidth="1"/>
    <col min="2042" max="2042" width="36" style="3" customWidth="1"/>
    <col min="2043" max="2043" width="0" style="3" hidden="1" customWidth="1"/>
    <col min="2044" max="2044" width="12.140625" style="3" customWidth="1"/>
    <col min="2045" max="2045" width="13.28515625" style="3" customWidth="1"/>
    <col min="2046" max="2047" width="15.7109375" style="3" customWidth="1"/>
    <col min="2048" max="2048" width="10" style="3" customWidth="1"/>
    <col min="2049" max="2049" width="19.28515625" style="3" customWidth="1"/>
    <col min="2050" max="2295" width="9.140625" style="3"/>
    <col min="2296" max="2297" width="5.7109375" style="3" customWidth="1"/>
    <col min="2298" max="2298" width="36" style="3" customWidth="1"/>
    <col min="2299" max="2299" width="0" style="3" hidden="1" customWidth="1"/>
    <col min="2300" max="2300" width="12.140625" style="3" customWidth="1"/>
    <col min="2301" max="2301" width="13.28515625" style="3" customWidth="1"/>
    <col min="2302" max="2303" width="15.7109375" style="3" customWidth="1"/>
    <col min="2304" max="2304" width="10" style="3" customWidth="1"/>
    <col min="2305" max="2305" width="19.28515625" style="3" customWidth="1"/>
    <col min="2306" max="2551" width="9.140625" style="3"/>
    <col min="2552" max="2553" width="5.7109375" style="3" customWidth="1"/>
    <col min="2554" max="2554" width="36" style="3" customWidth="1"/>
    <col min="2555" max="2555" width="0" style="3" hidden="1" customWidth="1"/>
    <col min="2556" max="2556" width="12.140625" style="3" customWidth="1"/>
    <col min="2557" max="2557" width="13.28515625" style="3" customWidth="1"/>
    <col min="2558" max="2559" width="15.7109375" style="3" customWidth="1"/>
    <col min="2560" max="2560" width="10" style="3" customWidth="1"/>
    <col min="2561" max="2561" width="19.28515625" style="3" customWidth="1"/>
    <col min="2562" max="2807" width="9.140625" style="3"/>
    <col min="2808" max="2809" width="5.7109375" style="3" customWidth="1"/>
    <col min="2810" max="2810" width="36" style="3" customWidth="1"/>
    <col min="2811" max="2811" width="0" style="3" hidden="1" customWidth="1"/>
    <col min="2812" max="2812" width="12.140625" style="3" customWidth="1"/>
    <col min="2813" max="2813" width="13.28515625" style="3" customWidth="1"/>
    <col min="2814" max="2815" width="15.7109375" style="3" customWidth="1"/>
    <col min="2816" max="2816" width="10" style="3" customWidth="1"/>
    <col min="2817" max="2817" width="19.28515625" style="3" customWidth="1"/>
    <col min="2818" max="3063" width="9.140625" style="3"/>
    <col min="3064" max="3065" width="5.7109375" style="3" customWidth="1"/>
    <col min="3066" max="3066" width="36" style="3" customWidth="1"/>
    <col min="3067" max="3067" width="0" style="3" hidden="1" customWidth="1"/>
    <col min="3068" max="3068" width="12.140625" style="3" customWidth="1"/>
    <col min="3069" max="3069" width="13.28515625" style="3" customWidth="1"/>
    <col min="3070" max="3071" width="15.7109375" style="3" customWidth="1"/>
    <col min="3072" max="3072" width="10" style="3" customWidth="1"/>
    <col min="3073" max="3073" width="19.28515625" style="3" customWidth="1"/>
    <col min="3074" max="3319" width="9.140625" style="3"/>
    <col min="3320" max="3321" width="5.7109375" style="3" customWidth="1"/>
    <col min="3322" max="3322" width="36" style="3" customWidth="1"/>
    <col min="3323" max="3323" width="0" style="3" hidden="1" customWidth="1"/>
    <col min="3324" max="3324" width="12.140625" style="3" customWidth="1"/>
    <col min="3325" max="3325" width="13.28515625" style="3" customWidth="1"/>
    <col min="3326" max="3327" width="15.7109375" style="3" customWidth="1"/>
    <col min="3328" max="3328" width="10" style="3" customWidth="1"/>
    <col min="3329" max="3329" width="19.28515625" style="3" customWidth="1"/>
    <col min="3330" max="3575" width="9.140625" style="3"/>
    <col min="3576" max="3577" width="5.7109375" style="3" customWidth="1"/>
    <col min="3578" max="3578" width="36" style="3" customWidth="1"/>
    <col min="3579" max="3579" width="0" style="3" hidden="1" customWidth="1"/>
    <col min="3580" max="3580" width="12.140625" style="3" customWidth="1"/>
    <col min="3581" max="3581" width="13.28515625" style="3" customWidth="1"/>
    <col min="3582" max="3583" width="15.7109375" style="3" customWidth="1"/>
    <col min="3584" max="3584" width="10" style="3" customWidth="1"/>
    <col min="3585" max="3585" width="19.28515625" style="3" customWidth="1"/>
    <col min="3586" max="3831" width="9.140625" style="3"/>
    <col min="3832" max="3833" width="5.7109375" style="3" customWidth="1"/>
    <col min="3834" max="3834" width="36" style="3" customWidth="1"/>
    <col min="3835" max="3835" width="0" style="3" hidden="1" customWidth="1"/>
    <col min="3836" max="3836" width="12.140625" style="3" customWidth="1"/>
    <col min="3837" max="3837" width="13.28515625" style="3" customWidth="1"/>
    <col min="3838" max="3839" width="15.7109375" style="3" customWidth="1"/>
    <col min="3840" max="3840" width="10" style="3" customWidth="1"/>
    <col min="3841" max="3841" width="19.28515625" style="3" customWidth="1"/>
    <col min="3842" max="4087" width="9.140625" style="3"/>
    <col min="4088" max="4089" width="5.7109375" style="3" customWidth="1"/>
    <col min="4090" max="4090" width="36" style="3" customWidth="1"/>
    <col min="4091" max="4091" width="0" style="3" hidden="1" customWidth="1"/>
    <col min="4092" max="4092" width="12.140625" style="3" customWidth="1"/>
    <col min="4093" max="4093" width="13.28515625" style="3" customWidth="1"/>
    <col min="4094" max="4095" width="15.7109375" style="3" customWidth="1"/>
    <col min="4096" max="4096" width="10" style="3" customWidth="1"/>
    <col min="4097" max="4097" width="19.28515625" style="3" customWidth="1"/>
    <col min="4098" max="4343" width="9.140625" style="3"/>
    <col min="4344" max="4345" width="5.7109375" style="3" customWidth="1"/>
    <col min="4346" max="4346" width="36" style="3" customWidth="1"/>
    <col min="4347" max="4347" width="0" style="3" hidden="1" customWidth="1"/>
    <col min="4348" max="4348" width="12.140625" style="3" customWidth="1"/>
    <col min="4349" max="4349" width="13.28515625" style="3" customWidth="1"/>
    <col min="4350" max="4351" width="15.7109375" style="3" customWidth="1"/>
    <col min="4352" max="4352" width="10" style="3" customWidth="1"/>
    <col min="4353" max="4353" width="19.28515625" style="3" customWidth="1"/>
    <col min="4354" max="4599" width="9.140625" style="3"/>
    <col min="4600" max="4601" width="5.7109375" style="3" customWidth="1"/>
    <col min="4602" max="4602" width="36" style="3" customWidth="1"/>
    <col min="4603" max="4603" width="0" style="3" hidden="1" customWidth="1"/>
    <col min="4604" max="4604" width="12.140625" style="3" customWidth="1"/>
    <col min="4605" max="4605" width="13.28515625" style="3" customWidth="1"/>
    <col min="4606" max="4607" width="15.7109375" style="3" customWidth="1"/>
    <col min="4608" max="4608" width="10" style="3" customWidth="1"/>
    <col min="4609" max="4609" width="19.28515625" style="3" customWidth="1"/>
    <col min="4610" max="4855" width="9.140625" style="3"/>
    <col min="4856" max="4857" width="5.7109375" style="3" customWidth="1"/>
    <col min="4858" max="4858" width="36" style="3" customWidth="1"/>
    <col min="4859" max="4859" width="0" style="3" hidden="1" customWidth="1"/>
    <col min="4860" max="4860" width="12.140625" style="3" customWidth="1"/>
    <col min="4861" max="4861" width="13.28515625" style="3" customWidth="1"/>
    <col min="4862" max="4863" width="15.7109375" style="3" customWidth="1"/>
    <col min="4864" max="4864" width="10" style="3" customWidth="1"/>
    <col min="4865" max="4865" width="19.28515625" style="3" customWidth="1"/>
    <col min="4866" max="5111" width="9.140625" style="3"/>
    <col min="5112" max="5113" width="5.7109375" style="3" customWidth="1"/>
    <col min="5114" max="5114" width="36" style="3" customWidth="1"/>
    <col min="5115" max="5115" width="0" style="3" hidden="1" customWidth="1"/>
    <col min="5116" max="5116" width="12.140625" style="3" customWidth="1"/>
    <col min="5117" max="5117" width="13.28515625" style="3" customWidth="1"/>
    <col min="5118" max="5119" width="15.7109375" style="3" customWidth="1"/>
    <col min="5120" max="5120" width="10" style="3" customWidth="1"/>
    <col min="5121" max="5121" width="19.28515625" style="3" customWidth="1"/>
    <col min="5122" max="5367" width="9.140625" style="3"/>
    <col min="5368" max="5369" width="5.7109375" style="3" customWidth="1"/>
    <col min="5370" max="5370" width="36" style="3" customWidth="1"/>
    <col min="5371" max="5371" width="0" style="3" hidden="1" customWidth="1"/>
    <col min="5372" max="5372" width="12.140625" style="3" customWidth="1"/>
    <col min="5373" max="5373" width="13.28515625" style="3" customWidth="1"/>
    <col min="5374" max="5375" width="15.7109375" style="3" customWidth="1"/>
    <col min="5376" max="5376" width="10" style="3" customWidth="1"/>
    <col min="5377" max="5377" width="19.28515625" style="3" customWidth="1"/>
    <col min="5378" max="5623" width="9.140625" style="3"/>
    <col min="5624" max="5625" width="5.7109375" style="3" customWidth="1"/>
    <col min="5626" max="5626" width="36" style="3" customWidth="1"/>
    <col min="5627" max="5627" width="0" style="3" hidden="1" customWidth="1"/>
    <col min="5628" max="5628" width="12.140625" style="3" customWidth="1"/>
    <col min="5629" max="5629" width="13.28515625" style="3" customWidth="1"/>
    <col min="5630" max="5631" width="15.7109375" style="3" customWidth="1"/>
    <col min="5632" max="5632" width="10" style="3" customWidth="1"/>
    <col min="5633" max="5633" width="19.28515625" style="3" customWidth="1"/>
    <col min="5634" max="5879" width="9.140625" style="3"/>
    <col min="5880" max="5881" width="5.7109375" style="3" customWidth="1"/>
    <col min="5882" max="5882" width="36" style="3" customWidth="1"/>
    <col min="5883" max="5883" width="0" style="3" hidden="1" customWidth="1"/>
    <col min="5884" max="5884" width="12.140625" style="3" customWidth="1"/>
    <col min="5885" max="5885" width="13.28515625" style="3" customWidth="1"/>
    <col min="5886" max="5887" width="15.7109375" style="3" customWidth="1"/>
    <col min="5888" max="5888" width="10" style="3" customWidth="1"/>
    <col min="5889" max="5889" width="19.28515625" style="3" customWidth="1"/>
    <col min="5890" max="6135" width="9.140625" style="3"/>
    <col min="6136" max="6137" width="5.7109375" style="3" customWidth="1"/>
    <col min="6138" max="6138" width="36" style="3" customWidth="1"/>
    <col min="6139" max="6139" width="0" style="3" hidden="1" customWidth="1"/>
    <col min="6140" max="6140" width="12.140625" style="3" customWidth="1"/>
    <col min="6141" max="6141" width="13.28515625" style="3" customWidth="1"/>
    <col min="6142" max="6143" width="15.7109375" style="3" customWidth="1"/>
    <col min="6144" max="6144" width="10" style="3" customWidth="1"/>
    <col min="6145" max="6145" width="19.28515625" style="3" customWidth="1"/>
    <col min="6146" max="6391" width="9.140625" style="3"/>
    <col min="6392" max="6393" width="5.7109375" style="3" customWidth="1"/>
    <col min="6394" max="6394" width="36" style="3" customWidth="1"/>
    <col min="6395" max="6395" width="0" style="3" hidden="1" customWidth="1"/>
    <col min="6396" max="6396" width="12.140625" style="3" customWidth="1"/>
    <col min="6397" max="6397" width="13.28515625" style="3" customWidth="1"/>
    <col min="6398" max="6399" width="15.7109375" style="3" customWidth="1"/>
    <col min="6400" max="6400" width="10" style="3" customWidth="1"/>
    <col min="6401" max="6401" width="19.28515625" style="3" customWidth="1"/>
    <col min="6402" max="6647" width="9.140625" style="3"/>
    <col min="6648" max="6649" width="5.7109375" style="3" customWidth="1"/>
    <col min="6650" max="6650" width="36" style="3" customWidth="1"/>
    <col min="6651" max="6651" width="0" style="3" hidden="1" customWidth="1"/>
    <col min="6652" max="6652" width="12.140625" style="3" customWidth="1"/>
    <col min="6653" max="6653" width="13.28515625" style="3" customWidth="1"/>
    <col min="6654" max="6655" width="15.7109375" style="3" customWidth="1"/>
    <col min="6656" max="6656" width="10" style="3" customWidth="1"/>
    <col min="6657" max="6657" width="19.28515625" style="3" customWidth="1"/>
    <col min="6658" max="6903" width="9.140625" style="3"/>
    <col min="6904" max="6905" width="5.7109375" style="3" customWidth="1"/>
    <col min="6906" max="6906" width="36" style="3" customWidth="1"/>
    <col min="6907" max="6907" width="0" style="3" hidden="1" customWidth="1"/>
    <col min="6908" max="6908" width="12.140625" style="3" customWidth="1"/>
    <col min="6909" max="6909" width="13.28515625" style="3" customWidth="1"/>
    <col min="6910" max="6911" width="15.7109375" style="3" customWidth="1"/>
    <col min="6912" max="6912" width="10" style="3" customWidth="1"/>
    <col min="6913" max="6913" width="19.28515625" style="3" customWidth="1"/>
    <col min="6914" max="7159" width="9.140625" style="3"/>
    <col min="7160" max="7161" width="5.7109375" style="3" customWidth="1"/>
    <col min="7162" max="7162" width="36" style="3" customWidth="1"/>
    <col min="7163" max="7163" width="0" style="3" hidden="1" customWidth="1"/>
    <col min="7164" max="7164" width="12.140625" style="3" customWidth="1"/>
    <col min="7165" max="7165" width="13.28515625" style="3" customWidth="1"/>
    <col min="7166" max="7167" width="15.7109375" style="3" customWidth="1"/>
    <col min="7168" max="7168" width="10" style="3" customWidth="1"/>
    <col min="7169" max="7169" width="19.28515625" style="3" customWidth="1"/>
    <col min="7170" max="7415" width="9.140625" style="3"/>
    <col min="7416" max="7417" width="5.7109375" style="3" customWidth="1"/>
    <col min="7418" max="7418" width="36" style="3" customWidth="1"/>
    <col min="7419" max="7419" width="0" style="3" hidden="1" customWidth="1"/>
    <col min="7420" max="7420" width="12.140625" style="3" customWidth="1"/>
    <col min="7421" max="7421" width="13.28515625" style="3" customWidth="1"/>
    <col min="7422" max="7423" width="15.7109375" style="3" customWidth="1"/>
    <col min="7424" max="7424" width="10" style="3" customWidth="1"/>
    <col min="7425" max="7425" width="19.28515625" style="3" customWidth="1"/>
    <col min="7426" max="7671" width="9.140625" style="3"/>
    <col min="7672" max="7673" width="5.7109375" style="3" customWidth="1"/>
    <col min="7674" max="7674" width="36" style="3" customWidth="1"/>
    <col min="7675" max="7675" width="0" style="3" hidden="1" customWidth="1"/>
    <col min="7676" max="7676" width="12.140625" style="3" customWidth="1"/>
    <col min="7677" max="7677" width="13.28515625" style="3" customWidth="1"/>
    <col min="7678" max="7679" width="15.7109375" style="3" customWidth="1"/>
    <col min="7680" max="7680" width="10" style="3" customWidth="1"/>
    <col min="7681" max="7681" width="19.28515625" style="3" customWidth="1"/>
    <col min="7682" max="7927" width="9.140625" style="3"/>
    <col min="7928" max="7929" width="5.7109375" style="3" customWidth="1"/>
    <col min="7930" max="7930" width="36" style="3" customWidth="1"/>
    <col min="7931" max="7931" width="0" style="3" hidden="1" customWidth="1"/>
    <col min="7932" max="7932" width="12.140625" style="3" customWidth="1"/>
    <col min="7933" max="7933" width="13.28515625" style="3" customWidth="1"/>
    <col min="7934" max="7935" width="15.7109375" style="3" customWidth="1"/>
    <col min="7936" max="7936" width="10" style="3" customWidth="1"/>
    <col min="7937" max="7937" width="19.28515625" style="3" customWidth="1"/>
    <col min="7938" max="8183" width="9.140625" style="3"/>
    <col min="8184" max="8185" width="5.7109375" style="3" customWidth="1"/>
    <col min="8186" max="8186" width="36" style="3" customWidth="1"/>
    <col min="8187" max="8187" width="0" style="3" hidden="1" customWidth="1"/>
    <col min="8188" max="8188" width="12.140625" style="3" customWidth="1"/>
    <col min="8189" max="8189" width="13.28515625" style="3" customWidth="1"/>
    <col min="8190" max="8191" width="15.7109375" style="3" customWidth="1"/>
    <col min="8192" max="8192" width="10" style="3" customWidth="1"/>
    <col min="8193" max="8193" width="19.28515625" style="3" customWidth="1"/>
    <col min="8194" max="8439" width="9.140625" style="3"/>
    <col min="8440" max="8441" width="5.7109375" style="3" customWidth="1"/>
    <col min="8442" max="8442" width="36" style="3" customWidth="1"/>
    <col min="8443" max="8443" width="0" style="3" hidden="1" customWidth="1"/>
    <col min="8444" max="8444" width="12.140625" style="3" customWidth="1"/>
    <col min="8445" max="8445" width="13.28515625" style="3" customWidth="1"/>
    <col min="8446" max="8447" width="15.7109375" style="3" customWidth="1"/>
    <col min="8448" max="8448" width="10" style="3" customWidth="1"/>
    <col min="8449" max="8449" width="19.28515625" style="3" customWidth="1"/>
    <col min="8450" max="8695" width="9.140625" style="3"/>
    <col min="8696" max="8697" width="5.7109375" style="3" customWidth="1"/>
    <col min="8698" max="8698" width="36" style="3" customWidth="1"/>
    <col min="8699" max="8699" width="0" style="3" hidden="1" customWidth="1"/>
    <col min="8700" max="8700" width="12.140625" style="3" customWidth="1"/>
    <col min="8701" max="8701" width="13.28515625" style="3" customWidth="1"/>
    <col min="8702" max="8703" width="15.7109375" style="3" customWidth="1"/>
    <col min="8704" max="8704" width="10" style="3" customWidth="1"/>
    <col min="8705" max="8705" width="19.28515625" style="3" customWidth="1"/>
    <col min="8706" max="8951" width="9.140625" style="3"/>
    <col min="8952" max="8953" width="5.7109375" style="3" customWidth="1"/>
    <col min="8954" max="8954" width="36" style="3" customWidth="1"/>
    <col min="8955" max="8955" width="0" style="3" hidden="1" customWidth="1"/>
    <col min="8956" max="8956" width="12.140625" style="3" customWidth="1"/>
    <col min="8957" max="8957" width="13.28515625" style="3" customWidth="1"/>
    <col min="8958" max="8959" width="15.7109375" style="3" customWidth="1"/>
    <col min="8960" max="8960" width="10" style="3" customWidth="1"/>
    <col min="8961" max="8961" width="19.28515625" style="3" customWidth="1"/>
    <col min="8962" max="9207" width="9.140625" style="3"/>
    <col min="9208" max="9209" width="5.7109375" style="3" customWidth="1"/>
    <col min="9210" max="9210" width="36" style="3" customWidth="1"/>
    <col min="9211" max="9211" width="0" style="3" hidden="1" customWidth="1"/>
    <col min="9212" max="9212" width="12.140625" style="3" customWidth="1"/>
    <col min="9213" max="9213" width="13.28515625" style="3" customWidth="1"/>
    <col min="9214" max="9215" width="15.7109375" style="3" customWidth="1"/>
    <col min="9216" max="9216" width="10" style="3" customWidth="1"/>
    <col min="9217" max="9217" width="19.28515625" style="3" customWidth="1"/>
    <col min="9218" max="9463" width="9.140625" style="3"/>
    <col min="9464" max="9465" width="5.7109375" style="3" customWidth="1"/>
    <col min="9466" max="9466" width="36" style="3" customWidth="1"/>
    <col min="9467" max="9467" width="0" style="3" hidden="1" customWidth="1"/>
    <col min="9468" max="9468" width="12.140625" style="3" customWidth="1"/>
    <col min="9469" max="9469" width="13.28515625" style="3" customWidth="1"/>
    <col min="9470" max="9471" width="15.7109375" style="3" customWidth="1"/>
    <col min="9472" max="9472" width="10" style="3" customWidth="1"/>
    <col min="9473" max="9473" width="19.28515625" style="3" customWidth="1"/>
    <col min="9474" max="9719" width="9.140625" style="3"/>
    <col min="9720" max="9721" width="5.7109375" style="3" customWidth="1"/>
    <col min="9722" max="9722" width="36" style="3" customWidth="1"/>
    <col min="9723" max="9723" width="0" style="3" hidden="1" customWidth="1"/>
    <col min="9724" max="9724" width="12.140625" style="3" customWidth="1"/>
    <col min="9725" max="9725" width="13.28515625" style="3" customWidth="1"/>
    <col min="9726" max="9727" width="15.7109375" style="3" customWidth="1"/>
    <col min="9728" max="9728" width="10" style="3" customWidth="1"/>
    <col min="9729" max="9729" width="19.28515625" style="3" customWidth="1"/>
    <col min="9730" max="9975" width="9.140625" style="3"/>
    <col min="9976" max="9977" width="5.7109375" style="3" customWidth="1"/>
    <col min="9978" max="9978" width="36" style="3" customWidth="1"/>
    <col min="9979" max="9979" width="0" style="3" hidden="1" customWidth="1"/>
    <col min="9980" max="9980" width="12.140625" style="3" customWidth="1"/>
    <col min="9981" max="9981" width="13.28515625" style="3" customWidth="1"/>
    <col min="9982" max="9983" width="15.7109375" style="3" customWidth="1"/>
    <col min="9984" max="9984" width="10" style="3" customWidth="1"/>
    <col min="9985" max="9985" width="19.28515625" style="3" customWidth="1"/>
    <col min="9986" max="10231" width="9.140625" style="3"/>
    <col min="10232" max="10233" width="5.7109375" style="3" customWidth="1"/>
    <col min="10234" max="10234" width="36" style="3" customWidth="1"/>
    <col min="10235" max="10235" width="0" style="3" hidden="1" customWidth="1"/>
    <col min="10236" max="10236" width="12.140625" style="3" customWidth="1"/>
    <col min="10237" max="10237" width="13.28515625" style="3" customWidth="1"/>
    <col min="10238" max="10239" width="15.7109375" style="3" customWidth="1"/>
    <col min="10240" max="10240" width="10" style="3" customWidth="1"/>
    <col min="10241" max="10241" width="19.28515625" style="3" customWidth="1"/>
    <col min="10242" max="10487" width="9.140625" style="3"/>
    <col min="10488" max="10489" width="5.7109375" style="3" customWidth="1"/>
    <col min="10490" max="10490" width="36" style="3" customWidth="1"/>
    <col min="10491" max="10491" width="0" style="3" hidden="1" customWidth="1"/>
    <col min="10492" max="10492" width="12.140625" style="3" customWidth="1"/>
    <col min="10493" max="10493" width="13.28515625" style="3" customWidth="1"/>
    <col min="10494" max="10495" width="15.7109375" style="3" customWidth="1"/>
    <col min="10496" max="10496" width="10" style="3" customWidth="1"/>
    <col min="10497" max="10497" width="19.28515625" style="3" customWidth="1"/>
    <col min="10498" max="10743" width="9.140625" style="3"/>
    <col min="10744" max="10745" width="5.7109375" style="3" customWidth="1"/>
    <col min="10746" max="10746" width="36" style="3" customWidth="1"/>
    <col min="10747" max="10747" width="0" style="3" hidden="1" customWidth="1"/>
    <col min="10748" max="10748" width="12.140625" style="3" customWidth="1"/>
    <col min="10749" max="10749" width="13.28515625" style="3" customWidth="1"/>
    <col min="10750" max="10751" width="15.7109375" style="3" customWidth="1"/>
    <col min="10752" max="10752" width="10" style="3" customWidth="1"/>
    <col min="10753" max="10753" width="19.28515625" style="3" customWidth="1"/>
    <col min="10754" max="10999" width="9.140625" style="3"/>
    <col min="11000" max="11001" width="5.7109375" style="3" customWidth="1"/>
    <col min="11002" max="11002" width="36" style="3" customWidth="1"/>
    <col min="11003" max="11003" width="0" style="3" hidden="1" customWidth="1"/>
    <col min="11004" max="11004" width="12.140625" style="3" customWidth="1"/>
    <col min="11005" max="11005" width="13.28515625" style="3" customWidth="1"/>
    <col min="11006" max="11007" width="15.7109375" style="3" customWidth="1"/>
    <col min="11008" max="11008" width="10" style="3" customWidth="1"/>
    <col min="11009" max="11009" width="19.28515625" style="3" customWidth="1"/>
    <col min="11010" max="11255" width="9.140625" style="3"/>
    <col min="11256" max="11257" width="5.7109375" style="3" customWidth="1"/>
    <col min="11258" max="11258" width="36" style="3" customWidth="1"/>
    <col min="11259" max="11259" width="0" style="3" hidden="1" customWidth="1"/>
    <col min="11260" max="11260" width="12.140625" style="3" customWidth="1"/>
    <col min="11261" max="11261" width="13.28515625" style="3" customWidth="1"/>
    <col min="11262" max="11263" width="15.7109375" style="3" customWidth="1"/>
    <col min="11264" max="11264" width="10" style="3" customWidth="1"/>
    <col min="11265" max="11265" width="19.28515625" style="3" customWidth="1"/>
    <col min="11266" max="11511" width="9.140625" style="3"/>
    <col min="11512" max="11513" width="5.7109375" style="3" customWidth="1"/>
    <col min="11514" max="11514" width="36" style="3" customWidth="1"/>
    <col min="11515" max="11515" width="0" style="3" hidden="1" customWidth="1"/>
    <col min="11516" max="11516" width="12.140625" style="3" customWidth="1"/>
    <col min="11517" max="11517" width="13.28515625" style="3" customWidth="1"/>
    <col min="11518" max="11519" width="15.7109375" style="3" customWidth="1"/>
    <col min="11520" max="11520" width="10" style="3" customWidth="1"/>
    <col min="11521" max="11521" width="19.28515625" style="3" customWidth="1"/>
    <col min="11522" max="11767" width="9.140625" style="3"/>
    <col min="11768" max="11769" width="5.7109375" style="3" customWidth="1"/>
    <col min="11770" max="11770" width="36" style="3" customWidth="1"/>
    <col min="11771" max="11771" width="0" style="3" hidden="1" customWidth="1"/>
    <col min="11772" max="11772" width="12.140625" style="3" customWidth="1"/>
    <col min="11773" max="11773" width="13.28515625" style="3" customWidth="1"/>
    <col min="11774" max="11775" width="15.7109375" style="3" customWidth="1"/>
    <col min="11776" max="11776" width="10" style="3" customWidth="1"/>
    <col min="11777" max="11777" width="19.28515625" style="3" customWidth="1"/>
    <col min="11778" max="12023" width="9.140625" style="3"/>
    <col min="12024" max="12025" width="5.7109375" style="3" customWidth="1"/>
    <col min="12026" max="12026" width="36" style="3" customWidth="1"/>
    <col min="12027" max="12027" width="0" style="3" hidden="1" customWidth="1"/>
    <col min="12028" max="12028" width="12.140625" style="3" customWidth="1"/>
    <col min="12029" max="12029" width="13.28515625" style="3" customWidth="1"/>
    <col min="12030" max="12031" width="15.7109375" style="3" customWidth="1"/>
    <col min="12032" max="12032" width="10" style="3" customWidth="1"/>
    <col min="12033" max="12033" width="19.28515625" style="3" customWidth="1"/>
    <col min="12034" max="12279" width="9.140625" style="3"/>
    <col min="12280" max="12281" width="5.7109375" style="3" customWidth="1"/>
    <col min="12282" max="12282" width="36" style="3" customWidth="1"/>
    <col min="12283" max="12283" width="0" style="3" hidden="1" customWidth="1"/>
    <col min="12284" max="12284" width="12.140625" style="3" customWidth="1"/>
    <col min="12285" max="12285" width="13.28515625" style="3" customWidth="1"/>
    <col min="12286" max="12287" width="15.7109375" style="3" customWidth="1"/>
    <col min="12288" max="12288" width="10" style="3" customWidth="1"/>
    <col min="12289" max="12289" width="19.28515625" style="3" customWidth="1"/>
    <col min="12290" max="12535" width="9.140625" style="3"/>
    <col min="12536" max="12537" width="5.7109375" style="3" customWidth="1"/>
    <col min="12538" max="12538" width="36" style="3" customWidth="1"/>
    <col min="12539" max="12539" width="0" style="3" hidden="1" customWidth="1"/>
    <col min="12540" max="12540" width="12.140625" style="3" customWidth="1"/>
    <col min="12541" max="12541" width="13.28515625" style="3" customWidth="1"/>
    <col min="12542" max="12543" width="15.7109375" style="3" customWidth="1"/>
    <col min="12544" max="12544" width="10" style="3" customWidth="1"/>
    <col min="12545" max="12545" width="19.28515625" style="3" customWidth="1"/>
    <col min="12546" max="12791" width="9.140625" style="3"/>
    <col min="12792" max="12793" width="5.7109375" style="3" customWidth="1"/>
    <col min="12794" max="12794" width="36" style="3" customWidth="1"/>
    <col min="12795" max="12795" width="0" style="3" hidden="1" customWidth="1"/>
    <col min="12796" max="12796" width="12.140625" style="3" customWidth="1"/>
    <col min="12797" max="12797" width="13.28515625" style="3" customWidth="1"/>
    <col min="12798" max="12799" width="15.7109375" style="3" customWidth="1"/>
    <col min="12800" max="12800" width="10" style="3" customWidth="1"/>
    <col min="12801" max="12801" width="19.28515625" style="3" customWidth="1"/>
    <col min="12802" max="13047" width="9.140625" style="3"/>
    <col min="13048" max="13049" width="5.7109375" style="3" customWidth="1"/>
    <col min="13050" max="13050" width="36" style="3" customWidth="1"/>
    <col min="13051" max="13051" width="0" style="3" hidden="1" customWidth="1"/>
    <col min="13052" max="13052" width="12.140625" style="3" customWidth="1"/>
    <col min="13053" max="13053" width="13.28515625" style="3" customWidth="1"/>
    <col min="13054" max="13055" width="15.7109375" style="3" customWidth="1"/>
    <col min="13056" max="13056" width="10" style="3" customWidth="1"/>
    <col min="13057" max="13057" width="19.28515625" style="3" customWidth="1"/>
    <col min="13058" max="13303" width="9.140625" style="3"/>
    <col min="13304" max="13305" width="5.7109375" style="3" customWidth="1"/>
    <col min="13306" max="13306" width="36" style="3" customWidth="1"/>
    <col min="13307" max="13307" width="0" style="3" hidden="1" customWidth="1"/>
    <col min="13308" max="13308" width="12.140625" style="3" customWidth="1"/>
    <col min="13309" max="13309" width="13.28515625" style="3" customWidth="1"/>
    <col min="13310" max="13311" width="15.7109375" style="3" customWidth="1"/>
    <col min="13312" max="13312" width="10" style="3" customWidth="1"/>
    <col min="13313" max="13313" width="19.28515625" style="3" customWidth="1"/>
    <col min="13314" max="13559" width="9.140625" style="3"/>
    <col min="13560" max="13561" width="5.7109375" style="3" customWidth="1"/>
    <col min="13562" max="13562" width="36" style="3" customWidth="1"/>
    <col min="13563" max="13563" width="0" style="3" hidden="1" customWidth="1"/>
    <col min="13564" max="13564" width="12.140625" style="3" customWidth="1"/>
    <col min="13565" max="13565" width="13.28515625" style="3" customWidth="1"/>
    <col min="13566" max="13567" width="15.7109375" style="3" customWidth="1"/>
    <col min="13568" max="13568" width="10" style="3" customWidth="1"/>
    <col min="13569" max="13569" width="19.28515625" style="3" customWidth="1"/>
    <col min="13570" max="13815" width="9.140625" style="3"/>
    <col min="13816" max="13817" width="5.7109375" style="3" customWidth="1"/>
    <col min="13818" max="13818" width="36" style="3" customWidth="1"/>
    <col min="13819" max="13819" width="0" style="3" hidden="1" customWidth="1"/>
    <col min="13820" max="13820" width="12.140625" style="3" customWidth="1"/>
    <col min="13821" max="13821" width="13.28515625" style="3" customWidth="1"/>
    <col min="13822" max="13823" width="15.7109375" style="3" customWidth="1"/>
    <col min="13824" max="13824" width="10" style="3" customWidth="1"/>
    <col min="13825" max="13825" width="19.28515625" style="3" customWidth="1"/>
    <col min="13826" max="14071" width="9.140625" style="3"/>
    <col min="14072" max="14073" width="5.7109375" style="3" customWidth="1"/>
    <col min="14074" max="14074" width="36" style="3" customWidth="1"/>
    <col min="14075" max="14075" width="0" style="3" hidden="1" customWidth="1"/>
    <col min="14076" max="14076" width="12.140625" style="3" customWidth="1"/>
    <col min="14077" max="14077" width="13.28515625" style="3" customWidth="1"/>
    <col min="14078" max="14079" width="15.7109375" style="3" customWidth="1"/>
    <col min="14080" max="14080" width="10" style="3" customWidth="1"/>
    <col min="14081" max="14081" width="19.28515625" style="3" customWidth="1"/>
    <col min="14082" max="14327" width="9.140625" style="3"/>
    <col min="14328" max="14329" width="5.7109375" style="3" customWidth="1"/>
    <col min="14330" max="14330" width="36" style="3" customWidth="1"/>
    <col min="14331" max="14331" width="0" style="3" hidden="1" customWidth="1"/>
    <col min="14332" max="14332" width="12.140625" style="3" customWidth="1"/>
    <col min="14333" max="14333" width="13.28515625" style="3" customWidth="1"/>
    <col min="14334" max="14335" width="15.7109375" style="3" customWidth="1"/>
    <col min="14336" max="14336" width="10" style="3" customWidth="1"/>
    <col min="14337" max="14337" width="19.28515625" style="3" customWidth="1"/>
    <col min="14338" max="14583" width="9.140625" style="3"/>
    <col min="14584" max="14585" width="5.7109375" style="3" customWidth="1"/>
    <col min="14586" max="14586" width="36" style="3" customWidth="1"/>
    <col min="14587" max="14587" width="0" style="3" hidden="1" customWidth="1"/>
    <col min="14588" max="14588" width="12.140625" style="3" customWidth="1"/>
    <col min="14589" max="14589" width="13.28515625" style="3" customWidth="1"/>
    <col min="14590" max="14591" width="15.7109375" style="3" customWidth="1"/>
    <col min="14592" max="14592" width="10" style="3" customWidth="1"/>
    <col min="14593" max="14593" width="19.28515625" style="3" customWidth="1"/>
    <col min="14594" max="14839" width="9.140625" style="3"/>
    <col min="14840" max="14841" width="5.7109375" style="3" customWidth="1"/>
    <col min="14842" max="14842" width="36" style="3" customWidth="1"/>
    <col min="14843" max="14843" width="0" style="3" hidden="1" customWidth="1"/>
    <col min="14844" max="14844" width="12.140625" style="3" customWidth="1"/>
    <col min="14845" max="14845" width="13.28515625" style="3" customWidth="1"/>
    <col min="14846" max="14847" width="15.7109375" style="3" customWidth="1"/>
    <col min="14848" max="14848" width="10" style="3" customWidth="1"/>
    <col min="14849" max="14849" width="19.28515625" style="3" customWidth="1"/>
    <col min="14850" max="15095" width="9.140625" style="3"/>
    <col min="15096" max="15097" width="5.7109375" style="3" customWidth="1"/>
    <col min="15098" max="15098" width="36" style="3" customWidth="1"/>
    <col min="15099" max="15099" width="0" style="3" hidden="1" customWidth="1"/>
    <col min="15100" max="15100" width="12.140625" style="3" customWidth="1"/>
    <col min="15101" max="15101" width="13.28515625" style="3" customWidth="1"/>
    <col min="15102" max="15103" width="15.7109375" style="3" customWidth="1"/>
    <col min="15104" max="15104" width="10" style="3" customWidth="1"/>
    <col min="15105" max="15105" width="19.28515625" style="3" customWidth="1"/>
    <col min="15106" max="15351" width="9.140625" style="3"/>
    <col min="15352" max="15353" width="5.7109375" style="3" customWidth="1"/>
    <col min="15354" max="15354" width="36" style="3" customWidth="1"/>
    <col min="15355" max="15355" width="0" style="3" hidden="1" customWidth="1"/>
    <col min="15356" max="15356" width="12.140625" style="3" customWidth="1"/>
    <col min="15357" max="15357" width="13.28515625" style="3" customWidth="1"/>
    <col min="15358" max="15359" width="15.7109375" style="3" customWidth="1"/>
    <col min="15360" max="15360" width="10" style="3" customWidth="1"/>
    <col min="15361" max="15361" width="19.28515625" style="3" customWidth="1"/>
    <col min="15362" max="15607" width="9.140625" style="3"/>
    <col min="15608" max="15609" width="5.7109375" style="3" customWidth="1"/>
    <col min="15610" max="15610" width="36" style="3" customWidth="1"/>
    <col min="15611" max="15611" width="0" style="3" hidden="1" customWidth="1"/>
    <col min="15612" max="15612" width="12.140625" style="3" customWidth="1"/>
    <col min="15613" max="15613" width="13.28515625" style="3" customWidth="1"/>
    <col min="15614" max="15615" width="15.7109375" style="3" customWidth="1"/>
    <col min="15616" max="15616" width="10" style="3" customWidth="1"/>
    <col min="15617" max="15617" width="19.28515625" style="3" customWidth="1"/>
    <col min="15618" max="15863" width="9.140625" style="3"/>
    <col min="15864" max="15865" width="5.7109375" style="3" customWidth="1"/>
    <col min="15866" max="15866" width="36" style="3" customWidth="1"/>
    <col min="15867" max="15867" width="0" style="3" hidden="1" customWidth="1"/>
    <col min="15868" max="15868" width="12.140625" style="3" customWidth="1"/>
    <col min="15869" max="15869" width="13.28515625" style="3" customWidth="1"/>
    <col min="15870" max="15871" width="15.7109375" style="3" customWidth="1"/>
    <col min="15872" max="15872" width="10" style="3" customWidth="1"/>
    <col min="15873" max="15873" width="19.28515625" style="3" customWidth="1"/>
    <col min="15874" max="16119" width="9.140625" style="3"/>
    <col min="16120" max="16121" width="5.7109375" style="3" customWidth="1"/>
    <col min="16122" max="16122" width="36" style="3" customWidth="1"/>
    <col min="16123" max="16123" width="0" style="3" hidden="1" customWidth="1"/>
    <col min="16124" max="16124" width="12.140625" style="3" customWidth="1"/>
    <col min="16125" max="16125" width="13.28515625" style="3" customWidth="1"/>
    <col min="16126" max="16127" width="15.7109375" style="3" customWidth="1"/>
    <col min="16128" max="16128" width="10" style="3" customWidth="1"/>
    <col min="16129" max="16129" width="19.28515625" style="3" customWidth="1"/>
    <col min="16130" max="16375" width="9.140625" style="3"/>
    <col min="16376" max="16378" width="9.140625" style="3" customWidth="1"/>
    <col min="16379" max="16384" width="9.140625" style="3"/>
  </cols>
  <sheetData>
    <row r="1" spans="1:7" ht="28.5" customHeight="1" x14ac:dyDescent="0.25">
      <c r="A1" s="134" t="str">
        <f>'Celk. přehled'!A1:G1</f>
        <v>Oprava trati v úseku Luka nad Jihlavou - Jihlava - III., IV., V. etapa</v>
      </c>
      <c r="B1" s="135"/>
      <c r="C1" s="135"/>
      <c r="D1" s="135"/>
      <c r="E1" s="64"/>
      <c r="F1" s="60"/>
    </row>
    <row r="2" spans="1:7" s="8" customFormat="1" ht="27.75" customHeight="1" x14ac:dyDescent="0.25">
      <c r="A2" s="129" t="s">
        <v>1</v>
      </c>
      <c r="B2" s="136" t="s">
        <v>6</v>
      </c>
      <c r="C2" s="136" t="s">
        <v>3</v>
      </c>
      <c r="D2" s="136"/>
      <c r="E2" s="75"/>
      <c r="F2" s="73"/>
    </row>
    <row r="3" spans="1:7" s="8" customFormat="1" ht="31.15" customHeight="1" x14ac:dyDescent="0.25">
      <c r="A3" s="129"/>
      <c r="B3" s="136"/>
      <c r="C3" s="75" t="s">
        <v>34</v>
      </c>
      <c r="D3" s="75" t="s">
        <v>73</v>
      </c>
      <c r="E3" s="75" t="s">
        <v>72</v>
      </c>
      <c r="F3" s="61" t="s">
        <v>71</v>
      </c>
    </row>
    <row r="4" spans="1:7" s="8" customFormat="1" ht="30" customHeight="1" x14ac:dyDescent="0.25">
      <c r="A4" s="52">
        <v>1</v>
      </c>
      <c r="B4" s="53" t="s">
        <v>43</v>
      </c>
      <c r="C4" s="54" t="s">
        <v>74</v>
      </c>
      <c r="D4" s="62">
        <v>44708</v>
      </c>
      <c r="E4" s="65" t="s">
        <v>75</v>
      </c>
      <c r="F4" s="67" t="s">
        <v>76</v>
      </c>
      <c r="G4" s="8" t="s">
        <v>79</v>
      </c>
    </row>
    <row r="5" spans="1:7" s="8" customFormat="1" ht="30" customHeight="1" x14ac:dyDescent="0.25">
      <c r="A5" s="52">
        <v>2</v>
      </c>
      <c r="B5" s="53" t="s">
        <v>43</v>
      </c>
      <c r="C5" s="54" t="s">
        <v>77</v>
      </c>
      <c r="D5" s="62">
        <v>44708</v>
      </c>
      <c r="E5" s="65" t="s">
        <v>78</v>
      </c>
      <c r="F5" s="67" t="s">
        <v>76</v>
      </c>
      <c r="G5" s="8" t="s">
        <v>80</v>
      </c>
    </row>
    <row r="6" spans="1:7" s="8" customFormat="1" ht="30" customHeight="1" x14ac:dyDescent="0.25">
      <c r="A6" s="52">
        <v>3</v>
      </c>
      <c r="B6" s="53" t="s">
        <v>43</v>
      </c>
      <c r="C6" s="54" t="s">
        <v>82</v>
      </c>
      <c r="D6" s="62">
        <v>44764</v>
      </c>
      <c r="E6" s="65" t="s">
        <v>78</v>
      </c>
      <c r="F6" s="67" t="s">
        <v>81</v>
      </c>
    </row>
    <row r="7" spans="1:7" s="8" customFormat="1" ht="30" customHeight="1" x14ac:dyDescent="0.25">
      <c r="A7" s="52">
        <v>4</v>
      </c>
      <c r="B7" s="53" t="s">
        <v>43</v>
      </c>
      <c r="C7" s="54" t="s">
        <v>83</v>
      </c>
      <c r="D7" s="62">
        <v>44767</v>
      </c>
      <c r="E7" s="65" t="s">
        <v>84</v>
      </c>
      <c r="F7" s="67" t="s">
        <v>76</v>
      </c>
    </row>
    <row r="8" spans="1:7" s="8" customFormat="1" ht="30" customHeight="1" x14ac:dyDescent="0.25">
      <c r="A8" s="52">
        <v>5</v>
      </c>
      <c r="B8" s="53" t="s">
        <v>7</v>
      </c>
      <c r="C8" s="54" t="s">
        <v>51</v>
      </c>
      <c r="D8" s="62">
        <v>44711</v>
      </c>
      <c r="E8" s="65" t="s">
        <v>85</v>
      </c>
      <c r="F8" s="67" t="s">
        <v>81</v>
      </c>
    </row>
    <row r="9" spans="1:7" s="8" customFormat="1" ht="30" customHeight="1" x14ac:dyDescent="0.25">
      <c r="A9" s="52">
        <v>6</v>
      </c>
      <c r="B9" s="53" t="s">
        <v>47</v>
      </c>
      <c r="C9" s="54" t="s">
        <v>87</v>
      </c>
      <c r="D9" s="62">
        <v>44712</v>
      </c>
      <c r="E9" s="65" t="s">
        <v>75</v>
      </c>
      <c r="F9" s="67" t="s">
        <v>76</v>
      </c>
    </row>
    <row r="10" spans="1:7" s="8" customFormat="1" ht="30" customHeight="1" x14ac:dyDescent="0.25">
      <c r="A10" s="52">
        <v>7</v>
      </c>
      <c r="B10" s="53" t="s">
        <v>47</v>
      </c>
      <c r="C10" s="54" t="s">
        <v>88</v>
      </c>
      <c r="D10" s="62">
        <v>44760</v>
      </c>
      <c r="E10" s="65"/>
      <c r="F10" s="67" t="s">
        <v>86</v>
      </c>
    </row>
    <row r="11" spans="1:7" s="8" customFormat="1" ht="30" customHeight="1" x14ac:dyDescent="0.25">
      <c r="A11" s="52">
        <v>8</v>
      </c>
      <c r="B11" s="53" t="s">
        <v>47</v>
      </c>
      <c r="C11" s="54" t="s">
        <v>90</v>
      </c>
      <c r="D11" s="62">
        <v>44712</v>
      </c>
      <c r="E11" s="65" t="s">
        <v>78</v>
      </c>
      <c r="F11" s="67" t="s">
        <v>76</v>
      </c>
    </row>
    <row r="12" spans="1:7" s="8" customFormat="1" ht="30" customHeight="1" x14ac:dyDescent="0.25">
      <c r="A12" s="52">
        <v>9</v>
      </c>
      <c r="B12" s="53" t="s">
        <v>47</v>
      </c>
      <c r="C12" s="54" t="s">
        <v>89</v>
      </c>
      <c r="D12" s="62">
        <v>44756</v>
      </c>
      <c r="E12" s="65"/>
      <c r="F12" s="67" t="s">
        <v>86</v>
      </c>
    </row>
    <row r="13" spans="1:7" s="8" customFormat="1" ht="30" customHeight="1" x14ac:dyDescent="0.25">
      <c r="A13" s="52">
        <v>10</v>
      </c>
      <c r="B13" s="53" t="s">
        <v>47</v>
      </c>
      <c r="C13" s="54" t="s">
        <v>91</v>
      </c>
      <c r="D13" s="62">
        <v>44708</v>
      </c>
      <c r="E13" s="65" t="s">
        <v>84</v>
      </c>
      <c r="F13" s="67" t="s">
        <v>76</v>
      </c>
      <c r="G13" s="8" t="s">
        <v>79</v>
      </c>
    </row>
    <row r="14" spans="1:7" s="8" customFormat="1" ht="30" customHeight="1" x14ac:dyDescent="0.25">
      <c r="A14" s="52">
        <v>11</v>
      </c>
      <c r="B14" s="53" t="s">
        <v>44</v>
      </c>
      <c r="C14" s="55">
        <v>5002633535</v>
      </c>
      <c r="D14" s="62">
        <v>44740</v>
      </c>
      <c r="E14" s="65" t="s">
        <v>92</v>
      </c>
      <c r="F14" s="67" t="s">
        <v>93</v>
      </c>
    </row>
    <row r="15" spans="1:7" s="8" customFormat="1" ht="30" customHeight="1" x14ac:dyDescent="0.25">
      <c r="A15" s="52">
        <v>12</v>
      </c>
      <c r="B15" s="53" t="s">
        <v>52</v>
      </c>
      <c r="C15" s="55" t="s">
        <v>53</v>
      </c>
      <c r="D15" s="62">
        <v>44718</v>
      </c>
      <c r="E15" s="65" t="s">
        <v>94</v>
      </c>
      <c r="F15" s="67" t="s">
        <v>95</v>
      </c>
      <c r="G15" s="8" t="s">
        <v>79</v>
      </c>
    </row>
    <row r="16" spans="1:7" s="8" customFormat="1" ht="30" customHeight="1" x14ac:dyDescent="0.25">
      <c r="A16" s="52">
        <v>13</v>
      </c>
      <c r="B16" s="53" t="s">
        <v>45</v>
      </c>
      <c r="C16" s="56" t="s">
        <v>54</v>
      </c>
      <c r="D16" s="62">
        <v>44734</v>
      </c>
      <c r="E16" s="65" t="s">
        <v>92</v>
      </c>
      <c r="F16" s="67" t="s">
        <v>81</v>
      </c>
      <c r="G16" s="8" t="s">
        <v>79</v>
      </c>
    </row>
    <row r="17" spans="1:7" s="8" customFormat="1" ht="30" customHeight="1" x14ac:dyDescent="0.25">
      <c r="A17" s="52">
        <v>14</v>
      </c>
      <c r="B17" s="53" t="s">
        <v>46</v>
      </c>
      <c r="C17" s="56" t="s">
        <v>55</v>
      </c>
      <c r="D17" s="62">
        <v>44712</v>
      </c>
      <c r="E17" s="65" t="s">
        <v>92</v>
      </c>
      <c r="F17" s="67" t="s">
        <v>81</v>
      </c>
      <c r="G17" s="8" t="s">
        <v>79</v>
      </c>
    </row>
    <row r="18" spans="1:7" s="8" customFormat="1" ht="30" customHeight="1" x14ac:dyDescent="0.25">
      <c r="A18" s="52">
        <v>15</v>
      </c>
      <c r="B18" s="53" t="s">
        <v>56</v>
      </c>
      <c r="C18" s="56" t="s">
        <v>64</v>
      </c>
      <c r="D18" s="62">
        <v>44729</v>
      </c>
      <c r="E18" s="65" t="s">
        <v>75</v>
      </c>
      <c r="F18" s="67" t="s">
        <v>76</v>
      </c>
      <c r="G18" s="8" t="s">
        <v>79</v>
      </c>
    </row>
    <row r="19" spans="1:7" s="8" customFormat="1" ht="30" customHeight="1" x14ac:dyDescent="0.25">
      <c r="A19" s="52">
        <v>16</v>
      </c>
      <c r="B19" s="53" t="s">
        <v>56</v>
      </c>
      <c r="C19" s="56" t="s">
        <v>65</v>
      </c>
      <c r="D19" s="62">
        <v>44729</v>
      </c>
      <c r="E19" s="65" t="s">
        <v>75</v>
      </c>
      <c r="F19" s="67" t="s">
        <v>76</v>
      </c>
      <c r="G19" s="8" t="s">
        <v>79</v>
      </c>
    </row>
    <row r="20" spans="1:7" s="8" customFormat="1" ht="33" customHeight="1" x14ac:dyDescent="0.25">
      <c r="A20" s="52">
        <v>17</v>
      </c>
      <c r="B20" s="71" t="s">
        <v>48</v>
      </c>
      <c r="C20" s="56">
        <v>2022369525</v>
      </c>
      <c r="D20" s="62">
        <v>44714</v>
      </c>
      <c r="E20" s="65" t="s">
        <v>75</v>
      </c>
      <c r="F20" s="67" t="s">
        <v>96</v>
      </c>
      <c r="G20" s="8" t="s">
        <v>79</v>
      </c>
    </row>
    <row r="21" spans="1:7" s="8" customFormat="1" ht="31.5" customHeight="1" x14ac:dyDescent="0.25">
      <c r="A21" s="69">
        <v>18</v>
      </c>
      <c r="B21" s="53" t="s">
        <v>48</v>
      </c>
      <c r="C21" s="70">
        <v>2022369527</v>
      </c>
      <c r="D21" s="62">
        <v>44714</v>
      </c>
      <c r="E21" s="65" t="s">
        <v>78</v>
      </c>
      <c r="F21" s="67" t="s">
        <v>96</v>
      </c>
      <c r="G21" s="8" t="s">
        <v>79</v>
      </c>
    </row>
    <row r="22" spans="1:7" s="8" customFormat="1" ht="30" customHeight="1" x14ac:dyDescent="0.25">
      <c r="A22" s="52">
        <v>19</v>
      </c>
      <c r="B22" s="72" t="s">
        <v>49</v>
      </c>
      <c r="C22" s="56" t="s">
        <v>57</v>
      </c>
      <c r="D22" s="62">
        <v>44708</v>
      </c>
      <c r="E22" s="65" t="s">
        <v>75</v>
      </c>
      <c r="F22" s="67" t="s">
        <v>96</v>
      </c>
    </row>
    <row r="23" spans="1:7" s="8" customFormat="1" ht="30" customHeight="1" x14ac:dyDescent="0.25">
      <c r="A23" s="52">
        <v>20</v>
      </c>
      <c r="B23" s="72" t="s">
        <v>49</v>
      </c>
      <c r="C23" s="56" t="s">
        <v>97</v>
      </c>
      <c r="D23" s="62">
        <v>44708</v>
      </c>
      <c r="E23" s="65" t="s">
        <v>78</v>
      </c>
      <c r="F23" s="67" t="s">
        <v>96</v>
      </c>
    </row>
    <row r="24" spans="1:7" s="8" customFormat="1" ht="38.25" customHeight="1" x14ac:dyDescent="0.25">
      <c r="A24" s="52">
        <v>21</v>
      </c>
      <c r="B24" s="53" t="s">
        <v>58</v>
      </c>
      <c r="C24" s="56" t="s">
        <v>66</v>
      </c>
      <c r="D24" s="62">
        <v>44739</v>
      </c>
      <c r="E24" s="65" t="s">
        <v>75</v>
      </c>
      <c r="F24" s="67" t="s">
        <v>98</v>
      </c>
    </row>
    <row r="25" spans="1:7" s="8" customFormat="1" ht="39.75" customHeight="1" x14ac:dyDescent="0.25">
      <c r="A25" s="52">
        <v>22</v>
      </c>
      <c r="B25" s="53" t="s">
        <v>61</v>
      </c>
      <c r="C25" s="56">
        <v>58572</v>
      </c>
      <c r="D25" s="62">
        <v>44712</v>
      </c>
      <c r="E25" s="65" t="s">
        <v>75</v>
      </c>
      <c r="F25" s="67" t="s">
        <v>98</v>
      </c>
    </row>
    <row r="26" spans="1:7" s="8" customFormat="1" ht="40.5" customHeight="1" x14ac:dyDescent="0.25">
      <c r="A26" s="52">
        <v>23</v>
      </c>
      <c r="B26" s="53" t="s">
        <v>61</v>
      </c>
      <c r="C26" s="56">
        <v>58575</v>
      </c>
      <c r="D26" s="62">
        <v>44712</v>
      </c>
      <c r="E26" s="65" t="s">
        <v>78</v>
      </c>
      <c r="F26" s="67" t="s">
        <v>98</v>
      </c>
    </row>
    <row r="27" spans="1:7" s="8" customFormat="1" ht="40.5" customHeight="1" x14ac:dyDescent="0.25">
      <c r="A27" s="52">
        <v>24</v>
      </c>
      <c r="B27" s="53" t="s">
        <v>61</v>
      </c>
      <c r="C27" s="56">
        <v>58576</v>
      </c>
      <c r="D27" s="62">
        <v>44712</v>
      </c>
      <c r="E27" s="65" t="s">
        <v>84</v>
      </c>
      <c r="F27" s="67" t="s">
        <v>98</v>
      </c>
    </row>
    <row r="28" spans="1:7" s="8" customFormat="1" ht="30" customHeight="1" x14ac:dyDescent="0.25">
      <c r="A28" s="52">
        <v>25</v>
      </c>
      <c r="B28" s="53" t="s">
        <v>59</v>
      </c>
      <c r="C28" s="56" t="s">
        <v>67</v>
      </c>
      <c r="D28" s="62">
        <v>44735</v>
      </c>
      <c r="E28" s="65" t="s">
        <v>92</v>
      </c>
      <c r="F28" s="67" t="s">
        <v>96</v>
      </c>
    </row>
    <row r="29" spans="1:7" s="8" customFormat="1" ht="30" customHeight="1" x14ac:dyDescent="0.25">
      <c r="A29" s="52">
        <v>26</v>
      </c>
      <c r="B29" s="53" t="s">
        <v>60</v>
      </c>
      <c r="C29" s="56" t="s">
        <v>62</v>
      </c>
      <c r="D29" s="62">
        <v>44721</v>
      </c>
      <c r="E29" s="65" t="s">
        <v>75</v>
      </c>
      <c r="F29" s="67" t="s">
        <v>76</v>
      </c>
      <c r="G29" s="8" t="s">
        <v>79</v>
      </c>
    </row>
    <row r="30" spans="1:7" s="8" customFormat="1" ht="30" customHeight="1" x14ac:dyDescent="0.25">
      <c r="A30" s="52">
        <v>27</v>
      </c>
      <c r="B30" s="53" t="s">
        <v>60</v>
      </c>
      <c r="C30" s="56" t="s">
        <v>63</v>
      </c>
      <c r="D30" s="62">
        <v>44721</v>
      </c>
      <c r="E30" s="65" t="s">
        <v>75</v>
      </c>
      <c r="F30" s="67" t="s">
        <v>76</v>
      </c>
      <c r="G30" s="8" t="s">
        <v>79</v>
      </c>
    </row>
    <row r="31" spans="1:7" s="8" customFormat="1" ht="30" customHeight="1" x14ac:dyDescent="0.25">
      <c r="A31" s="52">
        <v>28</v>
      </c>
      <c r="B31" s="53" t="s">
        <v>60</v>
      </c>
      <c r="C31" s="56" t="s">
        <v>99</v>
      </c>
      <c r="D31" s="62">
        <v>44721</v>
      </c>
      <c r="E31" s="65" t="s">
        <v>78</v>
      </c>
      <c r="F31" s="67" t="s">
        <v>76</v>
      </c>
      <c r="G31" s="8" t="s">
        <v>79</v>
      </c>
    </row>
    <row r="32" spans="1:7" s="8" customFormat="1" ht="30" customHeight="1" x14ac:dyDescent="0.25">
      <c r="A32" s="52">
        <v>29</v>
      </c>
      <c r="B32" s="53" t="s">
        <v>60</v>
      </c>
      <c r="C32" s="56" t="s">
        <v>100</v>
      </c>
      <c r="D32" s="62">
        <v>44721</v>
      </c>
      <c r="E32" s="62" t="s">
        <v>78</v>
      </c>
      <c r="F32" s="67" t="s">
        <v>76</v>
      </c>
      <c r="G32" s="8" t="s">
        <v>79</v>
      </c>
    </row>
    <row r="33" spans="1:7" s="8" customFormat="1" ht="30" customHeight="1" x14ac:dyDescent="0.25">
      <c r="A33" s="52">
        <v>30</v>
      </c>
      <c r="B33" s="53" t="s">
        <v>60</v>
      </c>
      <c r="C33" s="56" t="s">
        <v>68</v>
      </c>
      <c r="D33" s="62">
        <v>44727</v>
      </c>
      <c r="E33" s="62" t="s">
        <v>94</v>
      </c>
      <c r="F33" s="67" t="s">
        <v>96</v>
      </c>
    </row>
    <row r="34" spans="1:7" s="8" customFormat="1" ht="30" customHeight="1" x14ac:dyDescent="0.25">
      <c r="A34" s="94"/>
      <c r="B34" s="95"/>
      <c r="C34" s="96"/>
      <c r="D34" s="97"/>
      <c r="E34" s="97"/>
      <c r="F34" s="98"/>
    </row>
    <row r="35" spans="1:7" s="8" customFormat="1" ht="30" customHeight="1" x14ac:dyDescent="0.25">
      <c r="A35" s="80"/>
      <c r="B35" s="81"/>
      <c r="C35" s="82"/>
      <c r="D35" s="83"/>
      <c r="E35" s="83"/>
      <c r="F35" s="84"/>
    </row>
    <row r="36" spans="1:7" s="8" customFormat="1" ht="45" customHeight="1" x14ac:dyDescent="0.25">
      <c r="A36" s="129" t="s">
        <v>1</v>
      </c>
      <c r="B36" s="131" t="s">
        <v>6</v>
      </c>
      <c r="C36" s="133" t="s">
        <v>3</v>
      </c>
      <c r="D36" s="133"/>
      <c r="E36" s="79"/>
      <c r="F36" s="86"/>
    </row>
    <row r="37" spans="1:7" s="8" customFormat="1" ht="22.5" customHeight="1" thickBot="1" x14ac:dyDescent="0.3">
      <c r="A37" s="130"/>
      <c r="B37" s="132"/>
      <c r="C37" s="87" t="s">
        <v>34</v>
      </c>
      <c r="D37" s="88" t="s">
        <v>73</v>
      </c>
      <c r="E37" s="88" t="s">
        <v>72</v>
      </c>
      <c r="F37" s="89" t="s">
        <v>71</v>
      </c>
      <c r="G37" s="8" t="s">
        <v>79</v>
      </c>
    </row>
    <row r="38" spans="1:7" s="8" customFormat="1" ht="30" customHeight="1" x14ac:dyDescent="0.25">
      <c r="A38" s="85">
        <v>32</v>
      </c>
      <c r="B38" s="72" t="s">
        <v>101</v>
      </c>
      <c r="C38" s="76"/>
      <c r="D38" s="77">
        <v>44764</v>
      </c>
      <c r="E38" s="77" t="s">
        <v>84</v>
      </c>
      <c r="F38" s="78"/>
      <c r="G38" s="8" t="s">
        <v>80</v>
      </c>
    </row>
    <row r="39" spans="1:7" s="8" customFormat="1" ht="31.5" customHeight="1" x14ac:dyDescent="0.25">
      <c r="A39" s="69">
        <v>33</v>
      </c>
      <c r="B39" s="53" t="s">
        <v>102</v>
      </c>
      <c r="C39" s="56" t="s">
        <v>103</v>
      </c>
      <c r="D39" s="62">
        <v>44755</v>
      </c>
      <c r="E39" s="62" t="s">
        <v>84</v>
      </c>
      <c r="F39" s="67" t="s">
        <v>96</v>
      </c>
      <c r="G39" s="8" t="s">
        <v>79</v>
      </c>
    </row>
    <row r="40" spans="1:7" s="8" customFormat="1" ht="34.5" customHeight="1" x14ac:dyDescent="0.25">
      <c r="A40" s="69">
        <v>34</v>
      </c>
      <c r="B40" s="53" t="s">
        <v>104</v>
      </c>
      <c r="C40" s="56" t="s">
        <v>105</v>
      </c>
      <c r="D40" s="62">
        <v>44755</v>
      </c>
      <c r="E40" s="62" t="s">
        <v>84</v>
      </c>
      <c r="F40" s="67" t="s">
        <v>96</v>
      </c>
      <c r="G40" s="8" t="s">
        <v>79</v>
      </c>
    </row>
    <row r="41" spans="1:7" s="8" customFormat="1" ht="32.25" customHeight="1" x14ac:dyDescent="0.25">
      <c r="A41" s="69">
        <v>35</v>
      </c>
      <c r="B41" s="53" t="s">
        <v>69</v>
      </c>
      <c r="C41" s="56">
        <v>1202213829</v>
      </c>
      <c r="D41" s="62">
        <v>44749</v>
      </c>
      <c r="E41" s="62" t="s">
        <v>75</v>
      </c>
      <c r="F41" s="67" t="s">
        <v>76</v>
      </c>
    </row>
    <row r="42" spans="1:7" s="8" customFormat="1" ht="30" customHeight="1" x14ac:dyDescent="0.25">
      <c r="A42" s="69">
        <v>36</v>
      </c>
      <c r="B42" s="53" t="s">
        <v>69</v>
      </c>
      <c r="C42" s="56">
        <v>1202216320</v>
      </c>
      <c r="D42" s="62">
        <v>44790</v>
      </c>
      <c r="E42" s="62" t="s">
        <v>75</v>
      </c>
      <c r="F42" s="67" t="s">
        <v>106</v>
      </c>
    </row>
    <row r="43" spans="1:7" s="8" customFormat="1" ht="30" customHeight="1" x14ac:dyDescent="0.25">
      <c r="A43" s="69">
        <v>37</v>
      </c>
      <c r="B43" s="53" t="s">
        <v>69</v>
      </c>
      <c r="C43" s="56">
        <v>1202213832</v>
      </c>
      <c r="D43" s="62">
        <v>44749</v>
      </c>
      <c r="E43" s="62" t="s">
        <v>78</v>
      </c>
      <c r="F43" s="67" t="s">
        <v>76</v>
      </c>
    </row>
    <row r="44" spans="1:7" s="8" customFormat="1" ht="30" customHeight="1" x14ac:dyDescent="0.25">
      <c r="A44" s="69">
        <v>38</v>
      </c>
      <c r="B44" s="53" t="s">
        <v>69</v>
      </c>
      <c r="C44" s="56">
        <v>1202216324</v>
      </c>
      <c r="D44" s="62">
        <v>44790</v>
      </c>
      <c r="E44" s="62" t="s">
        <v>78</v>
      </c>
      <c r="F44" s="67" t="s">
        <v>106</v>
      </c>
    </row>
    <row r="45" spans="1:7" s="8" customFormat="1" ht="30" customHeight="1" x14ac:dyDescent="0.25">
      <c r="A45" s="69">
        <v>39</v>
      </c>
      <c r="B45" s="53" t="s">
        <v>69</v>
      </c>
      <c r="C45" s="56">
        <v>1202213835</v>
      </c>
      <c r="D45" s="62">
        <v>44749</v>
      </c>
      <c r="E45" s="62" t="s">
        <v>84</v>
      </c>
      <c r="F45" s="67" t="s">
        <v>76</v>
      </c>
    </row>
    <row r="46" spans="1:7" s="8" customFormat="1" ht="30" customHeight="1" x14ac:dyDescent="0.25">
      <c r="A46" s="69">
        <v>40</v>
      </c>
      <c r="B46" s="53" t="s">
        <v>69</v>
      </c>
      <c r="C46" s="56">
        <v>1202216324</v>
      </c>
      <c r="D46" s="62">
        <v>44790</v>
      </c>
      <c r="E46" s="62" t="s">
        <v>84</v>
      </c>
      <c r="F46" s="67" t="s">
        <v>106</v>
      </c>
    </row>
    <row r="47" spans="1:7" s="8" customFormat="1" ht="30" customHeight="1" x14ac:dyDescent="0.25">
      <c r="A47" s="52"/>
      <c r="B47" s="72"/>
      <c r="C47" s="56"/>
      <c r="D47" s="62"/>
      <c r="E47" s="65"/>
      <c r="F47" s="67"/>
    </row>
    <row r="48" spans="1:7" s="8" customFormat="1" ht="30" customHeight="1" thickBot="1" x14ac:dyDescent="0.3">
      <c r="A48" s="57"/>
      <c r="B48" s="58"/>
      <c r="C48" s="59"/>
      <c r="D48" s="63"/>
      <c r="E48" s="66"/>
      <c r="F48" s="68"/>
    </row>
    <row r="49" spans="2:5" x14ac:dyDescent="0.25">
      <c r="B49" s="17"/>
      <c r="D49" s="15"/>
      <c r="E49" s="15"/>
    </row>
    <row r="50" spans="2:5" x14ac:dyDescent="0.25">
      <c r="B50" s="17"/>
      <c r="D50" s="15"/>
      <c r="E50" s="15"/>
    </row>
    <row r="51" spans="2:5" x14ac:dyDescent="0.25">
      <c r="B51" s="17"/>
      <c r="D51" s="15"/>
      <c r="E51" s="15"/>
    </row>
    <row r="52" spans="2:5" x14ac:dyDescent="0.25">
      <c r="B52" s="17"/>
    </row>
    <row r="54" spans="2:5" x14ac:dyDescent="0.25">
      <c r="B54" s="17"/>
    </row>
  </sheetData>
  <customSheetViews>
    <customSheetView guid="{86274CA5-9150-4776-9F9E-300A60B91C13}" hiddenRows="1" hiddenColumns="1">
      <selection activeCell="F5" sqref="F5:G5"/>
      <pageMargins left="0.82677165354330717" right="0.23622047244094491" top="0.74803149606299213" bottom="0.74803149606299213" header="0.31496062992125984" footer="0.31496062992125984"/>
      <pageSetup paperSize="9" scale="70" orientation="portrait" horizontalDpi="300" verticalDpi="300" r:id="rId1"/>
    </customSheetView>
  </customSheetViews>
  <mergeCells count="7">
    <mergeCell ref="A36:A37"/>
    <mergeCell ref="B36:B37"/>
    <mergeCell ref="C36:D36"/>
    <mergeCell ref="A2:A3"/>
    <mergeCell ref="A1:D1"/>
    <mergeCell ref="B2:B3"/>
    <mergeCell ref="C2:D2"/>
  </mergeCells>
  <conditionalFormatting sqref="C4:E13">
    <cfRule type="expression" dxfId="19" priority="51">
      <formula>$B4=""</formula>
    </cfRule>
    <cfRule type="expression" dxfId="18" priority="52">
      <formula>0&gt;((#REF!+30-TODAY())+$D4)</formula>
    </cfRule>
  </conditionalFormatting>
  <conditionalFormatting sqref="D15:E19 C16:C19 C24:E24 C28:E29">
    <cfRule type="expression" dxfId="17" priority="77">
      <formula>$B16=""</formula>
    </cfRule>
    <cfRule type="expression" dxfId="16" priority="78">
      <formula>0&gt;((#REF!+30-TODAY())+$D15)</formula>
    </cfRule>
  </conditionalFormatting>
  <conditionalFormatting sqref="D14:E14">
    <cfRule type="expression" dxfId="15" priority="19">
      <formula>$B14=""</formula>
    </cfRule>
    <cfRule type="expression" dxfId="14" priority="20">
      <formula>0&gt;((#REF!+30-TODAY())+$D14)</formula>
    </cfRule>
  </conditionalFormatting>
  <conditionalFormatting sqref="C20:E20 C22:E23 C41:C45 D38:E45">
    <cfRule type="expression" dxfId="13" priority="83">
      <formula>$B22=""</formula>
    </cfRule>
    <cfRule type="expression" dxfId="12" priority="84">
      <formula>0&gt;((#REF!+30-TODAY())+$D20)</formula>
    </cfRule>
  </conditionalFormatting>
  <conditionalFormatting sqref="C21:E21 C25:E27 C30:E30">
    <cfRule type="expression" dxfId="11" priority="9">
      <formula>$B24=""</formula>
    </cfRule>
    <cfRule type="expression" dxfId="10" priority="10">
      <formula>0&gt;((#REF!+30-TODAY())+$D21)</formula>
    </cfRule>
  </conditionalFormatting>
  <conditionalFormatting sqref="C38:C40">
    <cfRule type="expression" dxfId="9" priority="1">
      <formula>$B40=""</formula>
    </cfRule>
    <cfRule type="expression" dxfId="8" priority="2">
      <formula>0&gt;((#REF!+30-TODAY())+$D38)</formula>
    </cfRule>
  </conditionalFormatting>
  <conditionalFormatting sqref="C46:E48">
    <cfRule type="expression" dxfId="7" priority="101">
      <formula>#REF!=""</formula>
    </cfRule>
    <cfRule type="expression" dxfId="6" priority="102">
      <formula>0&gt;((#REF!+30-TODAY())+$D46)</formula>
    </cfRule>
  </conditionalFormatting>
  <conditionalFormatting sqref="C35:E35">
    <cfRule type="expression" dxfId="5" priority="113">
      <formula>$B39=""</formula>
    </cfRule>
    <cfRule type="expression" dxfId="4" priority="114">
      <formula>0&gt;((#REF!+30-TODAY())+$D35)</formula>
    </cfRule>
  </conditionalFormatting>
  <conditionalFormatting sqref="C33:E34">
    <cfRule type="expression" dxfId="3" priority="117">
      <formula>$B38=""</formula>
    </cfRule>
    <cfRule type="expression" dxfId="2" priority="118">
      <formula>0&gt;((#REF!+30-TODAY())+$D33)</formula>
    </cfRule>
  </conditionalFormatting>
  <conditionalFormatting sqref="C31:E32">
    <cfRule type="expression" dxfId="1" priority="121">
      <formula>$B38=""</formula>
    </cfRule>
    <cfRule type="expression" dxfId="0" priority="122">
      <formula>0&gt;((#REF!+30-TODAY())+$D31)</formula>
    </cfRule>
  </conditionalFormatting>
  <hyperlinks>
    <hyperlink ref="A1:D1" location="'Celk. přehled'!A1" display="'Celk. přehled'!A1"/>
  </hyperlinks>
  <pageMargins left="0.82677165354330717" right="0.23622047244094491" top="0.74803149606299213" bottom="0.74803149606299213" header="0.31496062992125984" footer="0.31496062992125984"/>
  <pageSetup paperSize="9" scale="70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Úvodní list</vt:lpstr>
      <vt:lpstr>Celk. přehled</vt:lpstr>
      <vt:lpstr>H2_DO_vlastnici pozemku</vt:lpstr>
      <vt:lpstr>H1_IS</vt:lpstr>
      <vt:lpstr>'Celk. přehled'!Oblast_tisku</vt:lpstr>
      <vt:lpstr>H1_IS!Oblast_tisku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Jindřich Aleš, Ing.</dc:creator>
  <cp:lastModifiedBy>Hanischová Květa</cp:lastModifiedBy>
  <cp:lastPrinted>2022-09-20T07:39:39Z</cp:lastPrinted>
  <dcterms:created xsi:type="dcterms:W3CDTF">2006-10-17T13:37:20Z</dcterms:created>
  <dcterms:modified xsi:type="dcterms:W3CDTF">2023-01-12T07:17:28Z</dcterms:modified>
</cp:coreProperties>
</file>